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,2024\Informe_PMP_09\"/>
    </mc:Choice>
  </mc:AlternateContent>
  <xr:revisionPtr revIDLastSave="0" documentId="8_{6AB3AB66-2BCB-43D3-A1DD-4673F199600C}" xr6:coauthVersionLast="47" xr6:coauthVersionMax="47" xr10:uidLastSave="{00000000-0000-0000-0000-000000000000}"/>
  <bookViews>
    <workbookView xWindow="-110" yWindow="-110" windowWidth="19420" windowHeight="10420" xr2:uid="{44B5ED40-FB4C-41C9-B5B8-BDE74C1B0A5A}"/>
  </bookViews>
  <sheets>
    <sheet name="PMP09 cat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1" l="1"/>
  <c r="J25" i="1"/>
  <c r="K24" i="1"/>
  <c r="J24" i="1"/>
  <c r="K22" i="1"/>
  <c r="J22" i="1"/>
  <c r="K21" i="1"/>
  <c r="J21" i="1"/>
  <c r="K20" i="1"/>
  <c r="J20" i="1"/>
  <c r="K19" i="1"/>
  <c r="J19" i="1"/>
  <c r="K18" i="1"/>
  <c r="J18" i="1"/>
  <c r="K17" i="1"/>
  <c r="J17" i="1"/>
  <c r="K16" i="1"/>
  <c r="J16" i="1"/>
  <c r="K15" i="1"/>
  <c r="J15" i="1"/>
  <c r="K14" i="1"/>
  <c r="J14" i="1"/>
  <c r="K13" i="1"/>
  <c r="J13" i="1"/>
  <c r="K12" i="1"/>
  <c r="J12" i="1"/>
  <c r="K11" i="1"/>
  <c r="J11" i="1"/>
  <c r="K10" i="1"/>
  <c r="J10" i="1"/>
  <c r="E10" i="1"/>
  <c r="B10" i="1"/>
  <c r="H9" i="1"/>
  <c r="E9" i="1"/>
  <c r="B9" i="1"/>
  <c r="K8" i="1"/>
  <c r="J8" i="1"/>
  <c r="E8" i="1"/>
  <c r="B8" i="1"/>
</calcChain>
</file>

<file path=xl/sharedStrings.xml><?xml version="1.0" encoding="utf-8"?>
<sst xmlns="http://schemas.openxmlformats.org/spreadsheetml/2006/main" count="36" uniqueCount="35">
  <si>
    <t>PERÍODE MIG DE PAGAMENT (PMP) A PROVEÏDORS MENSUAL</t>
  </si>
  <si>
    <t>GLOBAL I DETALL PER ENTITATS</t>
  </si>
  <si>
    <t xml:space="preserve">  Àrea de Serveis Generals i Transició Digital</t>
  </si>
  <si>
    <t>PMP GLOBAL SETEMBRE 2024:</t>
  </si>
  <si>
    <t xml:space="preserve">                 Intervenció General</t>
  </si>
  <si>
    <t>En dies</t>
  </si>
  <si>
    <t>Entitat</t>
  </si>
  <si>
    <t>Ràtio d'operacions pagades</t>
  </si>
  <si>
    <t>Ràtio d'operacions pendents de pagament</t>
  </si>
  <si>
    <t>Període mig de pagament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</si>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</sst>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6" fillId="2" borderId="0" xfId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64" fontId="13" fillId="0" borderId="0" xfId="1" applyNumberFormat="1" applyFont="1" applyAlignment="1">
      <alignment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</cellXfs>
  <cellStyles count="2">
    <cellStyle name="Normal" xfId="0" builtinId="0"/>
    <cellStyle name="Normal 2 2" xfId="1" xr:uid="{5C1F111F-DDD9-48E3-B8C1-FC8AE68091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38100</xdr:rowOff>
    </xdr:from>
    <xdr:to>
      <xdr:col>0</xdr:col>
      <xdr:colOff>2117147</xdr:colOff>
      <xdr:row>3</xdr:row>
      <xdr:rowOff>28490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88F2AD4F-BC77-4F2A-B9C1-335C48657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38100"/>
          <a:ext cx="1793297" cy="580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SCO\URegFacDoc\MOROSITAT\INFORMES%20mensuals,%20trimestrals%20i%20anuals\,2024\Mensuals%202024.xlsx" TargetMode="External"/><Relationship Id="rId1" Type="http://schemas.openxmlformats.org/officeDocument/2006/relationships/externalLinkPath" Target="/SCO/URegFacDoc/MOROSITAT/INFORMES%20mensuals,%20trimestrals%20i%20anuals/,2024/Mensual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01"/>
      <sheetName val="D01"/>
      <sheetName val="PMP01"/>
      <sheetName val="R02"/>
      <sheetName val="D02"/>
      <sheetName val="PMP02"/>
      <sheetName val="R03"/>
      <sheetName val="D03"/>
      <sheetName val="PMP03"/>
      <sheetName val="R04"/>
      <sheetName val="D04"/>
      <sheetName val="PMP04 cat"/>
      <sheetName val="PMP04 cast"/>
      <sheetName val="R05"/>
      <sheetName val="D05"/>
      <sheetName val="PMP05 cat"/>
      <sheetName val="PMP05 cast"/>
      <sheetName val="R06"/>
      <sheetName val="D06"/>
      <sheetName val="PMP06 cat"/>
      <sheetName val="PMP06 cast"/>
      <sheetName val="R07"/>
      <sheetName val="D07"/>
      <sheetName val="PMP07 cat"/>
      <sheetName val="PMP07 cast"/>
      <sheetName val="R08"/>
      <sheetName val="D08"/>
      <sheetName val="PMP 08 cat"/>
      <sheetName val="PMP 08 cast"/>
      <sheetName val="R09"/>
      <sheetName val="D09"/>
      <sheetName val="PMP09 cat"/>
      <sheetName val="PMP09 cast"/>
      <sheetName val="TOTALS"/>
      <sheetName val="TOTALSxpagar"/>
      <sheetName val="R10"/>
      <sheetName val="D10"/>
      <sheetName val="PMP10 cat"/>
      <sheetName val="PMP10 cast"/>
      <sheetName val="R11"/>
      <sheetName val="D11"/>
      <sheetName val="PMP11 cat"/>
      <sheetName val="PMP11 cast"/>
      <sheetName val="R12"/>
      <sheetName val="D12"/>
      <sheetName val="PMP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25">
          <cell r="D25">
            <v>18.12</v>
          </cell>
          <cell r="F25">
            <v>12.64</v>
          </cell>
        </row>
        <row r="26">
          <cell r="D26">
            <v>0</v>
          </cell>
          <cell r="F26">
            <v>0</v>
          </cell>
          <cell r="H26">
            <v>0</v>
          </cell>
        </row>
        <row r="27">
          <cell r="D27">
            <v>0</v>
          </cell>
          <cell r="F27">
            <v>12.82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E80A3-0CE7-4A15-AB70-D99B44F7F1C7}">
  <sheetPr>
    <pageSetUpPr fitToPage="1"/>
  </sheetPr>
  <dimension ref="A1:K34"/>
  <sheetViews>
    <sheetView tabSelected="1" zoomScale="80" zoomScaleNormal="80" workbookViewId="0">
      <selection activeCell="B12" sqref="B12:C12"/>
    </sheetView>
  </sheetViews>
  <sheetFormatPr defaultColWidth="9.1796875" defaultRowHeight="14.5" x14ac:dyDescent="0.35"/>
  <cols>
    <col min="1" max="1" width="63.54296875" style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2" width="9.1796875" style="1" customWidth="1"/>
    <col min="13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6">
        <v>22.55</v>
      </c>
      <c r="I4" s="6"/>
    </row>
    <row r="5" spans="1:11" ht="16.5" x14ac:dyDescent="0.35">
      <c r="A5" s="7" t="s">
        <v>4</v>
      </c>
      <c r="B5" s="8"/>
      <c r="I5" s="9" t="s">
        <v>5</v>
      </c>
    </row>
    <row r="6" spans="1:11" ht="47.25" customHeight="1" x14ac:dyDescent="0.35">
      <c r="A6" s="10" t="s">
        <v>6</v>
      </c>
      <c r="B6" s="11" t="s">
        <v>7</v>
      </c>
      <c r="C6" s="11"/>
      <c r="D6" s="12"/>
      <c r="E6" s="11" t="s">
        <v>8</v>
      </c>
      <c r="F6" s="11"/>
      <c r="G6" s="12"/>
      <c r="H6" s="11" t="s">
        <v>9</v>
      </c>
      <c r="I6" s="11"/>
      <c r="J6" s="13"/>
      <c r="K6" s="13"/>
    </row>
    <row r="7" spans="1:11" ht="1.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35">
      <c r="A8" s="17" t="s">
        <v>10</v>
      </c>
      <c r="B8" s="18">
        <f>[1]D09!D25</f>
        <v>18.12</v>
      </c>
      <c r="C8" s="18"/>
      <c r="D8" s="19"/>
      <c r="E8" s="18">
        <f>[1]D09!F25</f>
        <v>12.64</v>
      </c>
      <c r="F8" s="18"/>
      <c r="G8" s="19"/>
      <c r="H8" s="20">
        <v>15.61</v>
      </c>
      <c r="I8" s="20"/>
      <c r="J8" s="19">
        <f t="shared" ref="J8:J22" si="0">H8</f>
        <v>15.61</v>
      </c>
      <c r="K8" s="19">
        <f t="shared" ref="K8:K22" si="1">H8</f>
        <v>15.61</v>
      </c>
    </row>
    <row r="9" spans="1:11" x14ac:dyDescent="0.35">
      <c r="A9" s="17" t="s">
        <v>11</v>
      </c>
      <c r="B9" s="18">
        <f>+[1]D09!D26</f>
        <v>0</v>
      </c>
      <c r="C9" s="18"/>
      <c r="D9" s="19"/>
      <c r="E9" s="18">
        <f>[1]D09!F26</f>
        <v>0</v>
      </c>
      <c r="F9" s="18"/>
      <c r="G9" s="19"/>
      <c r="H9" s="20">
        <f>[1]D09!H26</f>
        <v>0</v>
      </c>
      <c r="I9" s="20"/>
      <c r="J9" s="19"/>
      <c r="K9" s="19"/>
    </row>
    <row r="10" spans="1:11" x14ac:dyDescent="0.35">
      <c r="A10" s="17" t="s">
        <v>12</v>
      </c>
      <c r="B10" s="18">
        <f>[1]D09!D27</f>
        <v>0</v>
      </c>
      <c r="C10" s="18"/>
      <c r="D10" s="19"/>
      <c r="E10" s="18">
        <f>[1]D09!F27</f>
        <v>12.82</v>
      </c>
      <c r="F10" s="18"/>
      <c r="G10" s="19"/>
      <c r="H10" s="20">
        <v>12.82</v>
      </c>
      <c r="I10" s="20"/>
      <c r="J10" s="19">
        <f t="shared" si="0"/>
        <v>12.82</v>
      </c>
      <c r="K10" s="19">
        <f t="shared" si="1"/>
        <v>12.82</v>
      </c>
    </row>
    <row r="11" spans="1:11" x14ac:dyDescent="0.35">
      <c r="A11" s="17" t="s">
        <v>13</v>
      </c>
      <c r="B11" s="18">
        <v>102.61</v>
      </c>
      <c r="C11" s="18"/>
      <c r="D11" s="19"/>
      <c r="E11" s="18">
        <v>16.579999999999998</v>
      </c>
      <c r="F11" s="18"/>
      <c r="G11" s="19"/>
      <c r="H11" s="20">
        <v>97.57</v>
      </c>
      <c r="I11" s="20"/>
      <c r="J11" s="19">
        <f t="shared" si="0"/>
        <v>97.57</v>
      </c>
      <c r="K11" s="19">
        <f t="shared" si="1"/>
        <v>97.57</v>
      </c>
    </row>
    <row r="12" spans="1:11" x14ac:dyDescent="0.35">
      <c r="A12" s="17" t="s">
        <v>14</v>
      </c>
      <c r="B12" s="18">
        <v>14.85</v>
      </c>
      <c r="C12" s="18"/>
      <c r="D12" s="19"/>
      <c r="E12" s="18">
        <v>19.21</v>
      </c>
      <c r="F12" s="18"/>
      <c r="G12" s="19"/>
      <c r="H12" s="20">
        <v>15.35</v>
      </c>
      <c r="I12" s="20"/>
      <c r="J12" s="19">
        <f t="shared" si="0"/>
        <v>15.35</v>
      </c>
      <c r="K12" s="19">
        <f t="shared" si="1"/>
        <v>15.35</v>
      </c>
    </row>
    <row r="13" spans="1:11" x14ac:dyDescent="0.35">
      <c r="A13" s="17" t="s">
        <v>15</v>
      </c>
      <c r="B13" s="18">
        <v>3.27</v>
      </c>
      <c r="C13" s="18"/>
      <c r="D13" s="19"/>
      <c r="E13" s="18">
        <v>13.98</v>
      </c>
      <c r="F13" s="18"/>
      <c r="G13" s="19"/>
      <c r="H13" s="20">
        <v>3.48</v>
      </c>
      <c r="I13" s="20"/>
      <c r="J13" s="19">
        <f t="shared" si="0"/>
        <v>3.48</v>
      </c>
      <c r="K13" s="19">
        <f t="shared" si="1"/>
        <v>3.48</v>
      </c>
    </row>
    <row r="14" spans="1:11" x14ac:dyDescent="0.35">
      <c r="A14" s="17" t="s">
        <v>16</v>
      </c>
      <c r="B14" s="18">
        <v>16.07</v>
      </c>
      <c r="C14" s="18"/>
      <c r="D14" s="19"/>
      <c r="E14" s="18">
        <v>4.59</v>
      </c>
      <c r="F14" s="18"/>
      <c r="G14" s="19"/>
      <c r="H14" s="20">
        <v>13.88</v>
      </c>
      <c r="I14" s="20"/>
      <c r="J14" s="19">
        <f t="shared" si="0"/>
        <v>13.88</v>
      </c>
      <c r="K14" s="19">
        <f t="shared" si="1"/>
        <v>13.88</v>
      </c>
    </row>
    <row r="15" spans="1:11" x14ac:dyDescent="0.35">
      <c r="A15" s="17" t="s">
        <v>17</v>
      </c>
      <c r="B15" s="18">
        <v>15.75</v>
      </c>
      <c r="C15" s="18"/>
      <c r="D15" s="19"/>
      <c r="E15" s="18">
        <v>94.86</v>
      </c>
      <c r="F15" s="18"/>
      <c r="G15" s="19"/>
      <c r="H15" s="20">
        <v>20.32</v>
      </c>
      <c r="I15" s="20"/>
      <c r="J15" s="19">
        <f t="shared" si="0"/>
        <v>20.32</v>
      </c>
      <c r="K15" s="19">
        <f t="shared" si="1"/>
        <v>20.32</v>
      </c>
    </row>
    <row r="16" spans="1:11" x14ac:dyDescent="0.35">
      <c r="A16" s="17" t="s">
        <v>18</v>
      </c>
      <c r="B16" s="18">
        <v>22</v>
      </c>
      <c r="C16" s="18"/>
      <c r="D16" s="19"/>
      <c r="E16" s="18">
        <v>14</v>
      </c>
      <c r="F16" s="18"/>
      <c r="G16" s="19"/>
      <c r="H16" s="20">
        <v>14.24</v>
      </c>
      <c r="I16" s="20"/>
      <c r="J16" s="19">
        <f t="shared" si="0"/>
        <v>14.24</v>
      </c>
      <c r="K16" s="19">
        <f t="shared" si="1"/>
        <v>14.24</v>
      </c>
    </row>
    <row r="17" spans="1:11" x14ac:dyDescent="0.35">
      <c r="A17" s="17" t="s">
        <v>19</v>
      </c>
      <c r="B17" s="18">
        <v>35.72</v>
      </c>
      <c r="C17" s="18"/>
      <c r="D17" s="19"/>
      <c r="E17" s="18">
        <v>15.08</v>
      </c>
      <c r="F17" s="18"/>
      <c r="G17" s="19"/>
      <c r="H17" s="20">
        <v>34.74</v>
      </c>
      <c r="I17" s="20"/>
      <c r="J17" s="19">
        <f t="shared" si="0"/>
        <v>34.74</v>
      </c>
      <c r="K17" s="19">
        <f t="shared" si="1"/>
        <v>34.74</v>
      </c>
    </row>
    <row r="18" spans="1:11" x14ac:dyDescent="0.35">
      <c r="A18" s="17" t="s">
        <v>20</v>
      </c>
      <c r="B18" s="18">
        <v>24.23</v>
      </c>
      <c r="C18" s="18"/>
      <c r="D18" s="19"/>
      <c r="E18" s="18">
        <v>10.89</v>
      </c>
      <c r="F18" s="18"/>
      <c r="G18" s="19"/>
      <c r="H18" s="20">
        <v>23.94</v>
      </c>
      <c r="I18" s="20"/>
      <c r="J18" s="19">
        <f t="shared" si="0"/>
        <v>23.94</v>
      </c>
      <c r="K18" s="19">
        <f t="shared" si="1"/>
        <v>23.94</v>
      </c>
    </row>
    <row r="19" spans="1:11" x14ac:dyDescent="0.35">
      <c r="A19" s="17" t="s">
        <v>21</v>
      </c>
      <c r="B19" s="18">
        <v>30.21</v>
      </c>
      <c r="C19" s="18"/>
      <c r="D19" s="19">
        <v>30</v>
      </c>
      <c r="E19" s="18">
        <v>220.46</v>
      </c>
      <c r="F19" s="18"/>
      <c r="G19" s="19"/>
      <c r="H19" s="20">
        <v>172.2</v>
      </c>
      <c r="I19" s="20"/>
      <c r="J19" s="19">
        <f t="shared" si="0"/>
        <v>172.2</v>
      </c>
      <c r="K19" s="19">
        <f t="shared" si="1"/>
        <v>172.2</v>
      </c>
    </row>
    <row r="20" spans="1:11" x14ac:dyDescent="0.35">
      <c r="A20" s="17" t="s">
        <v>22</v>
      </c>
      <c r="B20" s="18">
        <v>4.54</v>
      </c>
      <c r="C20" s="18"/>
      <c r="D20" s="19"/>
      <c r="E20" s="18">
        <v>9.52</v>
      </c>
      <c r="F20" s="18"/>
      <c r="G20" s="19"/>
      <c r="H20" s="20">
        <v>4.88</v>
      </c>
      <c r="I20" s="20"/>
      <c r="J20" s="19">
        <f t="shared" si="0"/>
        <v>4.88</v>
      </c>
      <c r="K20" s="19">
        <f t="shared" si="1"/>
        <v>4.88</v>
      </c>
    </row>
    <row r="21" spans="1:11" x14ac:dyDescent="0.35">
      <c r="A21" s="17" t="s">
        <v>23</v>
      </c>
      <c r="B21" s="18">
        <v>2.02</v>
      </c>
      <c r="C21" s="18"/>
      <c r="D21" s="19"/>
      <c r="E21" s="18">
        <v>4.46</v>
      </c>
      <c r="F21" s="18"/>
      <c r="G21" s="19"/>
      <c r="H21" s="20">
        <v>2.4900000000000002</v>
      </c>
      <c r="I21" s="20"/>
      <c r="J21" s="19">
        <f t="shared" si="0"/>
        <v>2.4900000000000002</v>
      </c>
      <c r="K21" s="19">
        <f t="shared" si="1"/>
        <v>2.4900000000000002</v>
      </c>
    </row>
    <row r="22" spans="1:11" x14ac:dyDescent="0.35">
      <c r="A22" s="17" t="s">
        <v>24</v>
      </c>
      <c r="B22" s="18">
        <v>18.190000000000001</v>
      </c>
      <c r="C22" s="18"/>
      <c r="D22" s="19"/>
      <c r="E22" s="18">
        <v>1.41</v>
      </c>
      <c r="F22" s="18"/>
      <c r="G22" s="19"/>
      <c r="H22" s="20">
        <v>14.39</v>
      </c>
      <c r="I22" s="20"/>
      <c r="J22" s="19">
        <f t="shared" si="0"/>
        <v>14.39</v>
      </c>
      <c r="K22" s="19">
        <f t="shared" si="1"/>
        <v>14.39</v>
      </c>
    </row>
    <row r="23" spans="1:11" x14ac:dyDescent="0.35">
      <c r="A23" s="17" t="s">
        <v>25</v>
      </c>
      <c r="B23" s="18">
        <v>42.18</v>
      </c>
      <c r="C23" s="18"/>
      <c r="D23" s="19"/>
      <c r="E23" s="18">
        <v>27.03</v>
      </c>
      <c r="F23" s="18"/>
      <c r="G23" s="19"/>
      <c r="H23" s="20">
        <v>30.23</v>
      </c>
      <c r="I23" s="20"/>
      <c r="J23" s="19"/>
      <c r="K23" s="19"/>
    </row>
    <row r="24" spans="1:11" x14ac:dyDescent="0.35">
      <c r="A24" s="17" t="s">
        <v>26</v>
      </c>
      <c r="B24" s="18">
        <v>21.98</v>
      </c>
      <c r="C24" s="18"/>
      <c r="D24" s="19"/>
      <c r="E24" s="18">
        <v>20.27</v>
      </c>
      <c r="F24" s="18"/>
      <c r="G24" s="19"/>
      <c r="H24" s="20">
        <v>21.01</v>
      </c>
      <c r="I24" s="20"/>
      <c r="J24" s="19">
        <f>H24</f>
        <v>21.01</v>
      </c>
      <c r="K24" s="19">
        <f>H24</f>
        <v>21.01</v>
      </c>
    </row>
    <row r="25" spans="1:11" x14ac:dyDescent="0.35">
      <c r="A25" s="17" t="s">
        <v>27</v>
      </c>
      <c r="B25" s="18">
        <v>17.489999999999998</v>
      </c>
      <c r="C25" s="18"/>
      <c r="D25" s="19"/>
      <c r="E25" s="18">
        <v>12.9</v>
      </c>
      <c r="F25" s="18"/>
      <c r="G25" s="19"/>
      <c r="H25" s="20">
        <v>15.12</v>
      </c>
      <c r="I25" s="20"/>
      <c r="J25" s="19">
        <f>H25</f>
        <v>15.12</v>
      </c>
      <c r="K25" s="19">
        <f>H25</f>
        <v>15.12</v>
      </c>
    </row>
    <row r="26" spans="1:11" x14ac:dyDescent="0.35">
      <c r="A26" s="21"/>
      <c r="B26" s="18"/>
      <c r="C26" s="18"/>
      <c r="E26" s="18"/>
      <c r="F26" s="18"/>
      <c r="H26" s="20"/>
      <c r="I26" s="20"/>
    </row>
    <row r="27" spans="1:11" x14ac:dyDescent="0.35">
      <c r="A27" s="21"/>
    </row>
    <row r="28" spans="1:11" ht="15" hidden="1" customHeight="1" x14ac:dyDescent="0.35">
      <c r="A28" s="22" t="s">
        <v>28</v>
      </c>
    </row>
    <row r="29" spans="1:11" ht="15" hidden="1" customHeight="1" x14ac:dyDescent="0.35">
      <c r="A29" s="21" t="s">
        <v>29</v>
      </c>
      <c r="F29" s="19">
        <v>6</v>
      </c>
      <c r="G29" s="1" t="s">
        <v>30</v>
      </c>
    </row>
    <row r="30" spans="1:11" ht="15" hidden="1" customHeight="1" x14ac:dyDescent="0.35">
      <c r="F30" s="19">
        <v>30</v>
      </c>
      <c r="G30" s="23" t="s">
        <v>31</v>
      </c>
    </row>
    <row r="31" spans="1:11" ht="15" hidden="1" customHeight="1" x14ac:dyDescent="0.35">
      <c r="A31" s="21" t="s">
        <v>32</v>
      </c>
    </row>
    <row r="32" spans="1:11" ht="15" hidden="1" customHeight="1" x14ac:dyDescent="0.35">
      <c r="F32" s="24">
        <v>-1</v>
      </c>
      <c r="G32" s="1" t="s">
        <v>33</v>
      </c>
    </row>
    <row r="33" spans="6:7" ht="15" hidden="1" customHeight="1" x14ac:dyDescent="0.35">
      <c r="F33" s="25">
        <v>5</v>
      </c>
      <c r="G33" s="1" t="s">
        <v>34</v>
      </c>
    </row>
    <row r="34" spans="6:7" ht="15" hidden="1" customHeight="1" x14ac:dyDescent="0.35">
      <c r="F34" s="26">
        <v>30</v>
      </c>
      <c r="G34" s="23" t="s">
        <v>31</v>
      </c>
    </row>
  </sheetData>
  <mergeCells count="61">
    <mergeCell ref="B25:C25"/>
    <mergeCell ref="E25:F25"/>
    <mergeCell ref="H25:I25"/>
    <mergeCell ref="B26:C26"/>
    <mergeCell ref="E26:F26"/>
    <mergeCell ref="H26:I26"/>
    <mergeCell ref="B23:C23"/>
    <mergeCell ref="E23:F23"/>
    <mergeCell ref="H23:I23"/>
    <mergeCell ref="B24:C24"/>
    <mergeCell ref="E24:F24"/>
    <mergeCell ref="H24:I24"/>
    <mergeCell ref="B21:C21"/>
    <mergeCell ref="E21:F21"/>
    <mergeCell ref="H21:I21"/>
    <mergeCell ref="B22:C22"/>
    <mergeCell ref="E22:F22"/>
    <mergeCell ref="H22:I22"/>
    <mergeCell ref="B19:C19"/>
    <mergeCell ref="E19:F19"/>
    <mergeCell ref="H19:I19"/>
    <mergeCell ref="B20:C20"/>
    <mergeCell ref="E20:F20"/>
    <mergeCell ref="H20:I20"/>
    <mergeCell ref="B17:C17"/>
    <mergeCell ref="E17:F17"/>
    <mergeCell ref="H17:I17"/>
    <mergeCell ref="B18:C18"/>
    <mergeCell ref="E18:F18"/>
    <mergeCell ref="H18:I18"/>
    <mergeCell ref="B15:C15"/>
    <mergeCell ref="E15:F15"/>
    <mergeCell ref="H15:I15"/>
    <mergeCell ref="B16:C16"/>
    <mergeCell ref="E16:F16"/>
    <mergeCell ref="H16:I16"/>
    <mergeCell ref="B13:C13"/>
    <mergeCell ref="E13:F13"/>
    <mergeCell ref="H13:I13"/>
    <mergeCell ref="B14:C14"/>
    <mergeCell ref="E14:F14"/>
    <mergeCell ref="H14:I14"/>
    <mergeCell ref="B11:C11"/>
    <mergeCell ref="E11:F11"/>
    <mergeCell ref="H11:I11"/>
    <mergeCell ref="B12:C12"/>
    <mergeCell ref="E12:F12"/>
    <mergeCell ref="H12:I12"/>
    <mergeCell ref="B9:C9"/>
    <mergeCell ref="E9:F9"/>
    <mergeCell ref="H9:I9"/>
    <mergeCell ref="B10:C10"/>
    <mergeCell ref="E10:F10"/>
    <mergeCell ref="H10:I10"/>
    <mergeCell ref="H4:I4"/>
    <mergeCell ref="B6:C6"/>
    <mergeCell ref="E6:F6"/>
    <mergeCell ref="H6:I6"/>
    <mergeCell ref="B8:C8"/>
    <mergeCell ref="E8:F8"/>
    <mergeCell ref="H8:I8"/>
  </mergeCells>
  <conditionalFormatting sqref="F32:F34 J8 J10:J25">
    <cfRule type="iconSet" priority="4">
      <iconSet iconSet="3Symbols" showValue="0" reverse="1">
        <cfvo type="percent" val="0"/>
        <cfvo type="num" val="0"/>
        <cfvo type="num" val="30"/>
      </iconSet>
    </cfRule>
  </conditionalFormatting>
  <conditionalFormatting sqref="J9">
    <cfRule type="iconSet" priority="2">
      <iconSet iconSet="3Symbols" showValue="0" reverse="1">
        <cfvo type="percent" val="0"/>
        <cfvo type="num" val="0"/>
        <cfvo type="num" val="30"/>
      </iconSet>
    </cfRule>
  </conditionalFormatting>
  <pageMargins left="0.7" right="0.7" top="0.75" bottom="0.75" header="0.3" footer="0.3"/>
  <pageSetup paperSize="9" scale="97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E13A8BBC-33E9-467C-99D8-6AA53036BDD8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F29:F30 K8 K10:K25</xm:sqref>
        </x14:conditionalFormatting>
        <x14:conditionalFormatting xmlns:xm="http://schemas.microsoft.com/office/excel/2006/main">
          <x14:cfRule type="iconSet" priority="1" id="{82CC4082-FBD4-4EE9-9121-6A438A0036DA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K9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PMP09 cat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 GIL, ROSA</dc:creator>
  <cp:lastModifiedBy>MAURI GIL, ROSA</cp:lastModifiedBy>
  <dcterms:created xsi:type="dcterms:W3CDTF">2024-10-29T12:16:27Z</dcterms:created>
  <dcterms:modified xsi:type="dcterms:W3CDTF">2024-10-29T12:16:59Z</dcterms:modified>
</cp:coreProperties>
</file>