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torlapc\Downloads\"/>
    </mc:Choice>
  </mc:AlternateContent>
  <xr:revisionPtr revIDLastSave="0" documentId="13_ncr:1_{3105081E-9936-49CA-8B08-A96F20D8A856}" xr6:coauthVersionLast="47" xr6:coauthVersionMax="47" xr10:uidLastSave="{00000000-0000-0000-0000-000000000000}"/>
  <bookViews>
    <workbookView xWindow="-108" yWindow="-108" windowWidth="23256" windowHeight="12456" xr2:uid="{0CF4173B-2989-4712-92E6-D5C3F6F32EA0}"/>
  </bookViews>
  <sheets>
    <sheet name="Llista" sheetId="1" r:id="rId1"/>
  </sheets>
  <definedNames>
    <definedName name="_xlnm._FilterDatabase" localSheetId="0" hidden="1">Llista!$A$1:$R$16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<sst xmlns="http://schemas.openxmlformats.org/spreadsheetml/2006/main" count="138" uniqueCount="64">
  <si>
    <t>Ens destinatari</t>
  </si>
  <si>
    <t>NIF Ens</t>
  </si>
  <si>
    <t>Recurs</t>
  </si>
  <si>
    <t>Actuació</t>
  </si>
  <si>
    <t>Núm. PMT</t>
  </si>
  <si>
    <t>Centre gestor</t>
  </si>
  <si>
    <t>Puntuació total</t>
  </si>
  <si>
    <t>Punts Criteri 1</t>
  </si>
  <si>
    <t>Punts Criteri 2</t>
  </si>
  <si>
    <t>Punts Criteri 3</t>
  </si>
  <si>
    <t>Punts Criteri 4</t>
  </si>
  <si>
    <t>Punts Criteri 5</t>
  </si>
  <si>
    <t>Ajuntament d'Abrera</t>
  </si>
  <si>
    <t>P0800100J</t>
  </si>
  <si>
    <t>Treballs forestals d'obertura de franges i parcel·les municipals en urbanitzacions i nuclis de població</t>
  </si>
  <si>
    <t>Sant Miquel - Actuació: Franja (FP)</t>
  </si>
  <si>
    <t>Oficina Tècnica de Prevenció Municipal d'Incendis Forestals i Desenvolupament Agrari</t>
  </si>
  <si>
    <t>Ajuntament d'Aguilar de Segarra</t>
  </si>
  <si>
    <t>P0800200H</t>
  </si>
  <si>
    <t>Castellar - Actuació: Franja (FP)</t>
  </si>
  <si>
    <t>Ajuntament de Bagà</t>
  </si>
  <si>
    <t>P0801600H</t>
  </si>
  <si>
    <t>Terradelles Vell - Actuació: Franja (FP)</t>
  </si>
  <si>
    <t>Terradelles Nou - Actuació: Franja (FP)</t>
  </si>
  <si>
    <t>Ajuntament de Castellet i la Gornal</t>
  </si>
  <si>
    <t>P0805700B</t>
  </si>
  <si>
    <t>Trencarroques - Actuació: Franja (FP)</t>
  </si>
  <si>
    <t>Ajuntament de Castellví de la Marca</t>
  </si>
  <si>
    <t>P0806400H</t>
  </si>
  <si>
    <t>Les Conilleres - Actuació: Franja (FP)</t>
  </si>
  <si>
    <t>Ajuntament de Corbera de Llobregat</t>
  </si>
  <si>
    <t>P0807100C</t>
  </si>
  <si>
    <t>Cases Cremades - Actuació: Franja (FP)</t>
  </si>
  <si>
    <t>Ajuntament de Fonollosa</t>
  </si>
  <si>
    <t>P0808300H</t>
  </si>
  <si>
    <t>Fonollosa - nucli urbà - Actuació: Franja (FP)</t>
  </si>
  <si>
    <t>Fals - Actuació: Franja (FP)</t>
  </si>
  <si>
    <t>Ajuntament de Palau-solità i Plegamans</t>
  </si>
  <si>
    <t>P0815500D</t>
  </si>
  <si>
    <t>Can Falguera - Actuació: Franja (FP)</t>
  </si>
  <si>
    <t>Ajuntament de Sant Fost de Campsentelles</t>
  </si>
  <si>
    <t>P0820800A</t>
  </si>
  <si>
    <t>Sant Fost de Campsentelles - nucli urbà - Actuació: Franja (FP)</t>
  </si>
  <si>
    <t>Ajuntament de Santa Eulàlia de Ronçana</t>
  </si>
  <si>
    <t>P0824800G</t>
  </si>
  <si>
    <t>Font del Bou - Actuació: Franja (FP)</t>
  </si>
  <si>
    <t>Ajuntament d'Olèrdola</t>
  </si>
  <si>
    <t>P0814400H</t>
  </si>
  <si>
    <t>Daltmar - Actuació: Franja (FP)</t>
  </si>
  <si>
    <t>Ajuntament d'Olesa de Montserrat</t>
  </si>
  <si>
    <t>P0814600C</t>
  </si>
  <si>
    <t>Olesa de Montserrat - nucli urbà - Actuació: Franja (FP)</t>
  </si>
  <si>
    <t>Núm. d'ordre</t>
  </si>
  <si>
    <t>Classe</t>
  </si>
  <si>
    <t>Concurrència competitiva</t>
  </si>
  <si>
    <t>Ajut econòmic</t>
  </si>
  <si>
    <t>Procediment de concessió</t>
  </si>
  <si>
    <t>Població</t>
  </si>
  <si>
    <t>Referència acte Inclusió llista</t>
  </si>
  <si>
    <t>Referència acte Sortida llista</t>
  </si>
  <si>
    <t>Acord de Junta de Govern núm. 177/24, de 25/04/2024</t>
  </si>
  <si>
    <t>Ajuntament de Cervelló</t>
  </si>
  <si>
    <t>P0806700A</t>
  </si>
  <si>
    <t>Cervelló - nucli urbà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</si>
</sst>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C908-43CA-40E4-8B69-0DBEAF3009B6}">
  <dimension ref="A1:R16"/>
  <sheetViews>
    <sheetView tabSelected="1" workbookViewId="0">
      <selection activeCell="A2" sqref="A2"/>
    </sheetView>
  </sheetViews>
  <sheetFormatPr defaultColWidth="8.77734375" defaultRowHeight="14.4" x14ac:dyDescent="0.3"/>
  <cols>
    <col min="1" max="1" width="12.77734375" style="7" bestFit="1" customWidth="1"/>
    <col min="2" max="2" width="20.5546875" style="7" customWidth="1"/>
    <col min="3" max="3" width="20" style="7" customWidth="1"/>
    <col min="4" max="4" width="13.5546875" style="7" bestFit="1" customWidth="1"/>
    <col min="5" max="7" width="25.5546875" style="7" customWidth="1"/>
    <col min="8" max="8" width="30.5546875" style="7" customWidth="1"/>
    <col min="9" max="9" width="12.77734375" style="7" bestFit="1" customWidth="1"/>
    <col min="10" max="10" width="20.5546875" style="7" customWidth="1"/>
    <col min="11" max="16" width="15.5546875" style="7" customWidth="1"/>
    <col min="17" max="18" width="29.77734375" style="7" customWidth="1"/>
    <col min="19" max="16384" width="8.77734375" style="7"/>
  </cols>
  <sheetData>
    <row r="1" spans="1:18" s="2" customFormat="1" ht="13.2" x14ac:dyDescent="0.3">
      <c r="A1" s="1" t="s">
        <v>52</v>
      </c>
      <c r="B1" s="1" t="s">
        <v>0</v>
      </c>
      <c r="C1" s="1" t="s">
        <v>1</v>
      </c>
      <c r="D1" s="1" t="s">
        <v>57</v>
      </c>
      <c r="E1" s="1" t="s">
        <v>2</v>
      </c>
      <c r="F1" s="1" t="s">
        <v>53</v>
      </c>
      <c r="G1" s="1" t="s">
        <v>56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58</v>
      </c>
      <c r="R1" s="1" t="s">
        <v>59</v>
      </c>
    </row>
    <row r="2" spans="1:18" ht="66" x14ac:dyDescent="0.3">
      <c r="A2" s="3">
        <v>1</v>
      </c>
      <c r="B2" s="4" t="s">
        <v>61</v>
      </c>
      <c r="C2" s="4" t="s">
        <v>62</v>
      </c>
      <c r="D2" s="4">
        <v>9469</v>
      </c>
      <c r="E2" s="4" t="s">
        <v>14</v>
      </c>
      <c r="F2" s="4" t="s">
        <v>55</v>
      </c>
      <c r="G2" s="4" t="s">
        <v>54</v>
      </c>
      <c r="H2" s="4" t="s">
        <v>63</v>
      </c>
      <c r="I2" s="5">
        <v>202410015895</v>
      </c>
      <c r="J2" s="4" t="s">
        <v>16</v>
      </c>
      <c r="K2" s="6">
        <v>31</v>
      </c>
      <c r="L2" s="6">
        <v>15</v>
      </c>
      <c r="M2" s="6">
        <v>6</v>
      </c>
      <c r="N2" s="6">
        <v>0</v>
      </c>
      <c r="O2" s="6">
        <v>10</v>
      </c>
      <c r="P2" s="6">
        <v>0</v>
      </c>
      <c r="Q2" s="4" t="s">
        <v>60</v>
      </c>
      <c r="R2" s="8"/>
    </row>
    <row r="3" spans="1:18" ht="66" x14ac:dyDescent="0.3">
      <c r="A3" s="3">
        <f>A2+1</f>
        <v>2</v>
      </c>
      <c r="B3" s="4" t="s">
        <v>20</v>
      </c>
      <c r="C3" s="4" t="s">
        <v>21</v>
      </c>
      <c r="D3" s="4">
        <v>2167</v>
      </c>
      <c r="E3" s="4" t="s">
        <v>14</v>
      </c>
      <c r="F3" s="4" t="s">
        <v>55</v>
      </c>
      <c r="G3" s="4" t="s">
        <v>54</v>
      </c>
      <c r="H3" s="4" t="s">
        <v>23</v>
      </c>
      <c r="I3" s="5">
        <v>202410017361</v>
      </c>
      <c r="J3" s="4" t="s">
        <v>16</v>
      </c>
      <c r="K3" s="6">
        <v>30</v>
      </c>
      <c r="L3" s="6">
        <v>5</v>
      </c>
      <c r="M3" s="6">
        <v>10</v>
      </c>
      <c r="N3" s="6">
        <v>0</v>
      </c>
      <c r="O3" s="6">
        <v>15</v>
      </c>
      <c r="P3" s="6">
        <v>0</v>
      </c>
      <c r="Q3" s="4" t="s">
        <v>60</v>
      </c>
      <c r="R3" s="8"/>
    </row>
    <row r="4" spans="1:18" ht="66" x14ac:dyDescent="0.3">
      <c r="A4" s="3">
        <f t="shared" ref="A4:A15" si="0">A3+1</f>
        <v>3</v>
      </c>
      <c r="B4" s="4" t="s">
        <v>46</v>
      </c>
      <c r="C4" s="4" t="s">
        <v>47</v>
      </c>
      <c r="D4" s="4">
        <v>3884</v>
      </c>
      <c r="E4" s="4" t="s">
        <v>14</v>
      </c>
      <c r="F4" s="4" t="s">
        <v>55</v>
      </c>
      <c r="G4" s="4" t="s">
        <v>54</v>
      </c>
      <c r="H4" s="4" t="s">
        <v>48</v>
      </c>
      <c r="I4" s="5">
        <v>202410026311</v>
      </c>
      <c r="J4" s="4" t="s">
        <v>16</v>
      </c>
      <c r="K4" s="6">
        <v>30</v>
      </c>
      <c r="L4" s="6">
        <v>10</v>
      </c>
      <c r="M4" s="6">
        <v>10</v>
      </c>
      <c r="N4" s="6">
        <v>5</v>
      </c>
      <c r="O4" s="6">
        <v>5</v>
      </c>
      <c r="P4" s="6">
        <v>0</v>
      </c>
      <c r="Q4" s="4" t="s">
        <v>60</v>
      </c>
      <c r="R4" s="8"/>
    </row>
    <row r="5" spans="1:18" ht="66" x14ac:dyDescent="0.3">
      <c r="A5" s="3">
        <f t="shared" si="0"/>
        <v>4</v>
      </c>
      <c r="B5" s="4" t="s">
        <v>40</v>
      </c>
      <c r="C5" s="4" t="s">
        <v>41</v>
      </c>
      <c r="D5" s="4">
        <v>9064</v>
      </c>
      <c r="E5" s="4" t="s">
        <v>14</v>
      </c>
      <c r="F5" s="4" t="s">
        <v>55</v>
      </c>
      <c r="G5" s="4" t="s">
        <v>54</v>
      </c>
      <c r="H5" s="4" t="s">
        <v>42</v>
      </c>
      <c r="I5" s="5">
        <v>202410028519</v>
      </c>
      <c r="J5" s="4" t="s">
        <v>16</v>
      </c>
      <c r="K5" s="6">
        <v>30</v>
      </c>
      <c r="L5" s="6">
        <v>10</v>
      </c>
      <c r="M5" s="6">
        <v>10</v>
      </c>
      <c r="N5" s="6">
        <v>0</v>
      </c>
      <c r="O5" s="6">
        <v>10</v>
      </c>
      <c r="P5" s="6">
        <v>0</v>
      </c>
      <c r="Q5" s="4" t="s">
        <v>60</v>
      </c>
      <c r="R5" s="8"/>
    </row>
    <row r="6" spans="1:18" ht="66" x14ac:dyDescent="0.3">
      <c r="A6" s="3">
        <f t="shared" si="0"/>
        <v>5</v>
      </c>
      <c r="B6" s="4" t="s">
        <v>30</v>
      </c>
      <c r="C6" s="4" t="s">
        <v>31</v>
      </c>
      <c r="D6" s="4">
        <v>15210</v>
      </c>
      <c r="E6" s="4" t="s">
        <v>14</v>
      </c>
      <c r="F6" s="4" t="s">
        <v>55</v>
      </c>
      <c r="G6" s="4" t="s">
        <v>54</v>
      </c>
      <c r="H6" s="4" t="s">
        <v>32</v>
      </c>
      <c r="I6" s="5">
        <v>202410030282</v>
      </c>
      <c r="J6" s="4" t="s">
        <v>16</v>
      </c>
      <c r="K6" s="6">
        <v>30</v>
      </c>
      <c r="L6" s="6">
        <v>10</v>
      </c>
      <c r="M6" s="6">
        <v>10</v>
      </c>
      <c r="N6" s="6">
        <v>0</v>
      </c>
      <c r="O6" s="6">
        <v>10</v>
      </c>
      <c r="P6" s="6">
        <v>0</v>
      </c>
      <c r="Q6" s="4" t="s">
        <v>60</v>
      </c>
      <c r="R6" s="8"/>
    </row>
    <row r="7" spans="1:18" ht="66" x14ac:dyDescent="0.3">
      <c r="A7" s="3">
        <f t="shared" si="0"/>
        <v>6</v>
      </c>
      <c r="B7" s="4" t="s">
        <v>24</v>
      </c>
      <c r="C7" s="4" t="s">
        <v>25</v>
      </c>
      <c r="D7" s="4">
        <v>2474</v>
      </c>
      <c r="E7" s="4" t="s">
        <v>14</v>
      </c>
      <c r="F7" s="4" t="s">
        <v>55</v>
      </c>
      <c r="G7" s="4" t="s">
        <v>54</v>
      </c>
      <c r="H7" s="4" t="s">
        <v>26</v>
      </c>
      <c r="I7" s="5">
        <v>202410027163</v>
      </c>
      <c r="J7" s="4" t="s">
        <v>16</v>
      </c>
      <c r="K7" s="6">
        <v>29</v>
      </c>
      <c r="L7" s="6">
        <v>20</v>
      </c>
      <c r="M7" s="6">
        <v>4</v>
      </c>
      <c r="N7" s="6">
        <v>0</v>
      </c>
      <c r="O7" s="6">
        <v>5</v>
      </c>
      <c r="P7" s="6">
        <v>0</v>
      </c>
      <c r="Q7" s="4" t="s">
        <v>60</v>
      </c>
      <c r="R7" s="8"/>
    </row>
    <row r="8" spans="1:18" ht="66" x14ac:dyDescent="0.3">
      <c r="A8" s="3">
        <f t="shared" si="0"/>
        <v>7</v>
      </c>
      <c r="B8" s="4" t="s">
        <v>37</v>
      </c>
      <c r="C8" s="4" t="s">
        <v>38</v>
      </c>
      <c r="D8" s="4">
        <v>14911</v>
      </c>
      <c r="E8" s="4" t="s">
        <v>14</v>
      </c>
      <c r="F8" s="4" t="s">
        <v>55</v>
      </c>
      <c r="G8" s="4" t="s">
        <v>54</v>
      </c>
      <c r="H8" s="4" t="s">
        <v>39</v>
      </c>
      <c r="I8" s="5">
        <v>202410027844</v>
      </c>
      <c r="J8" s="4" t="s">
        <v>16</v>
      </c>
      <c r="K8" s="6">
        <v>29</v>
      </c>
      <c r="L8" s="6">
        <v>5</v>
      </c>
      <c r="M8" s="6">
        <v>4</v>
      </c>
      <c r="N8" s="6">
        <v>0</v>
      </c>
      <c r="O8" s="6">
        <v>10</v>
      </c>
      <c r="P8" s="6">
        <v>10</v>
      </c>
      <c r="Q8" s="4" t="s">
        <v>60</v>
      </c>
      <c r="R8" s="8"/>
    </row>
    <row r="9" spans="1:18" ht="66" x14ac:dyDescent="0.3">
      <c r="A9" s="3">
        <f t="shared" si="0"/>
        <v>8</v>
      </c>
      <c r="B9" s="4" t="s">
        <v>12</v>
      </c>
      <c r="C9" s="4" t="s">
        <v>13</v>
      </c>
      <c r="D9" s="4">
        <v>12697</v>
      </c>
      <c r="E9" s="4" t="s">
        <v>14</v>
      </c>
      <c r="F9" s="4" t="s">
        <v>55</v>
      </c>
      <c r="G9" s="4" t="s">
        <v>54</v>
      </c>
      <c r="H9" s="4" t="s">
        <v>15</v>
      </c>
      <c r="I9" s="5">
        <v>202410025015</v>
      </c>
      <c r="J9" s="4" t="s">
        <v>16</v>
      </c>
      <c r="K9" s="6">
        <v>28</v>
      </c>
      <c r="L9" s="6">
        <v>15</v>
      </c>
      <c r="M9" s="6">
        <v>8</v>
      </c>
      <c r="N9" s="6">
        <v>0</v>
      </c>
      <c r="O9" s="6">
        <v>5</v>
      </c>
      <c r="P9" s="6">
        <v>0</v>
      </c>
      <c r="Q9" s="4" t="s">
        <v>60</v>
      </c>
      <c r="R9" s="8"/>
    </row>
    <row r="10" spans="1:18" ht="66" x14ac:dyDescent="0.3">
      <c r="A10" s="3">
        <f t="shared" si="0"/>
        <v>9</v>
      </c>
      <c r="B10" s="4" t="s">
        <v>20</v>
      </c>
      <c r="C10" s="4" t="s">
        <v>21</v>
      </c>
      <c r="D10" s="4">
        <v>2167</v>
      </c>
      <c r="E10" s="4" t="s">
        <v>14</v>
      </c>
      <c r="F10" s="4" t="s">
        <v>55</v>
      </c>
      <c r="G10" s="4" t="s">
        <v>54</v>
      </c>
      <c r="H10" s="4" t="s">
        <v>22</v>
      </c>
      <c r="I10" s="5">
        <v>202410028892</v>
      </c>
      <c r="J10" s="4" t="s">
        <v>16</v>
      </c>
      <c r="K10" s="6">
        <v>26</v>
      </c>
      <c r="L10" s="6">
        <v>5</v>
      </c>
      <c r="M10" s="6">
        <v>6</v>
      </c>
      <c r="N10" s="6">
        <v>0</v>
      </c>
      <c r="O10" s="6">
        <v>15</v>
      </c>
      <c r="P10" s="6">
        <v>0</v>
      </c>
      <c r="Q10" s="4" t="s">
        <v>60</v>
      </c>
      <c r="R10" s="8"/>
    </row>
    <row r="11" spans="1:18" ht="66" x14ac:dyDescent="0.3">
      <c r="A11" s="3">
        <f t="shared" si="0"/>
        <v>10</v>
      </c>
      <c r="B11" s="4" t="s">
        <v>43</v>
      </c>
      <c r="C11" s="4" t="s">
        <v>44</v>
      </c>
      <c r="D11" s="4">
        <v>7740</v>
      </c>
      <c r="E11" s="4" t="s">
        <v>14</v>
      </c>
      <c r="F11" s="4" t="s">
        <v>55</v>
      </c>
      <c r="G11" s="4" t="s">
        <v>54</v>
      </c>
      <c r="H11" s="4" t="s">
        <v>45</v>
      </c>
      <c r="I11" s="5">
        <v>202410023406</v>
      </c>
      <c r="J11" s="4" t="s">
        <v>16</v>
      </c>
      <c r="K11" s="6">
        <v>26</v>
      </c>
      <c r="L11" s="6">
        <v>10</v>
      </c>
      <c r="M11" s="6">
        <v>6</v>
      </c>
      <c r="N11" s="6">
        <v>5</v>
      </c>
      <c r="O11" s="6">
        <v>5</v>
      </c>
      <c r="P11" s="6">
        <v>0</v>
      </c>
      <c r="Q11" s="4" t="s">
        <v>60</v>
      </c>
      <c r="R11" s="8"/>
    </row>
    <row r="12" spans="1:18" ht="66" x14ac:dyDescent="0.3">
      <c r="A12" s="3">
        <f t="shared" si="0"/>
        <v>11</v>
      </c>
      <c r="B12" s="4" t="s">
        <v>17</v>
      </c>
      <c r="C12" s="4" t="s">
        <v>18</v>
      </c>
      <c r="D12" s="4">
        <v>287</v>
      </c>
      <c r="E12" s="4" t="s">
        <v>14</v>
      </c>
      <c r="F12" s="4" t="s">
        <v>55</v>
      </c>
      <c r="G12" s="4" t="s">
        <v>54</v>
      </c>
      <c r="H12" s="4" t="s">
        <v>19</v>
      </c>
      <c r="I12" s="5">
        <v>202410026277</v>
      </c>
      <c r="J12" s="4" t="s">
        <v>16</v>
      </c>
      <c r="K12" s="6">
        <v>24</v>
      </c>
      <c r="L12" s="6">
        <v>5</v>
      </c>
      <c r="M12" s="6">
        <v>4</v>
      </c>
      <c r="N12" s="6">
        <v>0</v>
      </c>
      <c r="O12" s="6">
        <v>15</v>
      </c>
      <c r="P12" s="6">
        <v>0</v>
      </c>
      <c r="Q12" s="4" t="s">
        <v>60</v>
      </c>
      <c r="R12" s="8"/>
    </row>
    <row r="13" spans="1:18" ht="66" x14ac:dyDescent="0.3">
      <c r="A13" s="3">
        <f t="shared" si="0"/>
        <v>12</v>
      </c>
      <c r="B13" s="4" t="s">
        <v>27</v>
      </c>
      <c r="C13" s="4" t="s">
        <v>28</v>
      </c>
      <c r="D13" s="4">
        <v>1614</v>
      </c>
      <c r="E13" s="4" t="s">
        <v>14</v>
      </c>
      <c r="F13" s="4" t="s">
        <v>55</v>
      </c>
      <c r="G13" s="4" t="s">
        <v>54</v>
      </c>
      <c r="H13" s="4" t="s">
        <v>29</v>
      </c>
      <c r="I13" s="5">
        <v>202410018276</v>
      </c>
      <c r="J13" s="4" t="s">
        <v>16</v>
      </c>
      <c r="K13" s="6">
        <v>24</v>
      </c>
      <c r="L13" s="6">
        <v>5</v>
      </c>
      <c r="M13" s="6">
        <v>4</v>
      </c>
      <c r="N13" s="6">
        <v>0</v>
      </c>
      <c r="O13" s="6">
        <v>15</v>
      </c>
      <c r="P13" s="6">
        <v>0</v>
      </c>
      <c r="Q13" s="4" t="s">
        <v>60</v>
      </c>
      <c r="R13" s="8"/>
    </row>
    <row r="14" spans="1:18" ht="66" x14ac:dyDescent="0.3">
      <c r="A14" s="3">
        <f t="shared" si="0"/>
        <v>13</v>
      </c>
      <c r="B14" s="4" t="s">
        <v>33</v>
      </c>
      <c r="C14" s="4" t="s">
        <v>34</v>
      </c>
      <c r="D14" s="3">
        <v>1546</v>
      </c>
      <c r="E14" s="4" t="s">
        <v>14</v>
      </c>
      <c r="F14" s="4" t="s">
        <v>55</v>
      </c>
      <c r="G14" s="4" t="s">
        <v>54</v>
      </c>
      <c r="H14" s="4" t="s">
        <v>36</v>
      </c>
      <c r="I14" s="5">
        <v>202410029439</v>
      </c>
      <c r="J14" s="4" t="s">
        <v>16</v>
      </c>
      <c r="K14" s="6">
        <v>22</v>
      </c>
      <c r="L14" s="6">
        <v>5</v>
      </c>
      <c r="M14" s="6">
        <v>2</v>
      </c>
      <c r="N14" s="6">
        <v>0</v>
      </c>
      <c r="O14" s="6">
        <v>10</v>
      </c>
      <c r="P14" s="6">
        <v>5</v>
      </c>
      <c r="Q14" s="4" t="s">
        <v>60</v>
      </c>
      <c r="R14" s="8"/>
    </row>
    <row r="15" spans="1:18" ht="66" x14ac:dyDescent="0.3">
      <c r="A15" s="3">
        <f t="shared" si="0"/>
        <v>14</v>
      </c>
      <c r="B15" s="4" t="s">
        <v>49</v>
      </c>
      <c r="C15" s="4" t="s">
        <v>50</v>
      </c>
      <c r="D15" s="3">
        <v>24272</v>
      </c>
      <c r="E15" s="4" t="s">
        <v>14</v>
      </c>
      <c r="F15" s="4" t="s">
        <v>55</v>
      </c>
      <c r="G15" s="4" t="s">
        <v>54</v>
      </c>
      <c r="H15" s="4" t="s">
        <v>51</v>
      </c>
      <c r="I15" s="5">
        <v>202410020852</v>
      </c>
      <c r="J15" s="4" t="s">
        <v>16</v>
      </c>
      <c r="K15" s="6">
        <v>22</v>
      </c>
      <c r="L15" s="6">
        <v>5</v>
      </c>
      <c r="M15" s="6">
        <v>2</v>
      </c>
      <c r="N15" s="6">
        <v>0</v>
      </c>
      <c r="O15" s="6">
        <v>10</v>
      </c>
      <c r="P15" s="6">
        <v>5</v>
      </c>
      <c r="Q15" s="4" t="s">
        <v>60</v>
      </c>
      <c r="R15" s="8"/>
    </row>
    <row r="16" spans="1:18" ht="66" x14ac:dyDescent="0.3">
      <c r="A16" s="3">
        <v>15</v>
      </c>
      <c r="B16" s="4" t="s">
        <v>33</v>
      </c>
      <c r="C16" s="4" t="s">
        <v>34</v>
      </c>
      <c r="D16" s="3">
        <v>1546</v>
      </c>
      <c r="E16" s="4" t="s">
        <v>14</v>
      </c>
      <c r="F16" s="4" t="s">
        <v>55</v>
      </c>
      <c r="G16" s="4" t="s">
        <v>54</v>
      </c>
      <c r="H16" s="4" t="s">
        <v>35</v>
      </c>
      <c r="I16" s="5">
        <v>202410029382</v>
      </c>
      <c r="J16" s="4" t="s">
        <v>16</v>
      </c>
      <c r="K16" s="6">
        <v>21</v>
      </c>
      <c r="L16" s="6">
        <v>5</v>
      </c>
      <c r="M16" s="6">
        <v>6</v>
      </c>
      <c r="N16" s="6">
        <v>0</v>
      </c>
      <c r="O16" s="6">
        <v>10</v>
      </c>
      <c r="P16" s="6">
        <v>0</v>
      </c>
      <c r="Q16" s="4" t="s">
        <v>60</v>
      </c>
      <c r="R16" s="8"/>
    </row>
  </sheetData>
  <sortState xmlns:xlrd2="http://schemas.microsoft.com/office/spreadsheetml/2017/richdata2" ref="A3:R16">
    <sortCondition descending="1" ref="K3:K16"/>
    <sortCondition ref="D3:D1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GRASA GRAELL, ESTER</dc:creator>
  <cp:lastModifiedBy>TORLA PUGA, CATALINA</cp:lastModifiedBy>
  <dcterms:created xsi:type="dcterms:W3CDTF">2024-05-23T08:01:14Z</dcterms:created>
  <dcterms:modified xsi:type="dcterms:W3CDTF">2025-08-05T07:10:19Z</dcterms:modified>
</cp:coreProperties>
</file>