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E98D8EAC-1F8B-4C12-8FB8-AF8EEAAE1DBD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" i="1"/>
</calcChain>
</file>

<file path=xl/sharedStrings.xml><?xml version="1.0" encoding="utf-8"?>
<sst xmlns="http://schemas.openxmlformats.org/spreadsheetml/2006/main" count="243" uniqueCount="99">
  <si>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</si>
  <si>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</si>
  <si>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</si>
  <si>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</si>
  <si>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</si>
  <si>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</si>
  <si>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</si>
  <si>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</si>
  <si>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</si>
  <si>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</si>
  <si>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</si>
  <si>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</si>
  <si>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Gelida</t>
  </si>
  <si>
    <t>P0809000C</t>
  </si>
  <si>
    <t>Ajuntament de Gironella</t>
  </si>
  <si>
    <t>P0809100A</t>
  </si>
  <si>
    <t>Ajuntament de Sant Vicenç de Montalt</t>
  </si>
  <si>
    <t>P0826400D</t>
  </si>
  <si>
    <t>Ajuntament de Vilada</t>
  </si>
  <si>
    <t>P0830000F</t>
  </si>
  <si>
    <t/>
  </si>
  <si>
    <t>Ajuntament d'Arenys de Munt</t>
  </si>
  <si>
    <t>P0800700G</t>
  </si>
  <si>
    <t>Publicacions d'àmbit local</t>
  </si>
  <si>
    <t>Publicació del llibre del centenari de la gruta del Santuari de Lourdes</t>
  </si>
  <si>
    <t>Servei de Planificació i Serveis Editorials</t>
  </si>
  <si>
    <t>Ajuntament de Bagà</t>
  </si>
  <si>
    <t>P0801600H</t>
  </si>
  <si>
    <t>Publicació del llibre: POEMES DE L'AVI, de Comcaber</t>
  </si>
  <si>
    <t>Ajuntament de Castell de l'Areny</t>
  </si>
  <si>
    <t>P0805600D</t>
  </si>
  <si>
    <t>UN COP D'ULL A CASTELL DE L'ARENY</t>
  </si>
  <si>
    <t>Ajuntament de Cubelles</t>
  </si>
  <si>
    <t>P0807300I</t>
  </si>
  <si>
    <t>Recull de contes, narració breu i poesia Víctor Alari</t>
  </si>
  <si>
    <t>Ajuntament de Gaià</t>
  </si>
  <si>
    <t>P0808900E</t>
  </si>
  <si>
    <t>Llibre "Un tomb per Gaià. Ruralitats amb història I"</t>
  </si>
  <si>
    <t>Centenari del Funicular de Gelida</t>
  </si>
  <si>
    <t>La Gironella desapareguda</t>
  </si>
  <si>
    <t>Ajuntament de Manresa</t>
  </si>
  <si>
    <t>P0811200E</t>
  </si>
  <si>
    <t>Publicació del llibre del Centenari del Centre Excursionista Montserrat de Manresa</t>
  </si>
  <si>
    <t>Ajuntament de Moià</t>
  </si>
  <si>
    <t>P0813700B</t>
  </si>
  <si>
    <t>PUBLICACIONS D'ÀMBIT LOCAL</t>
  </si>
  <si>
    <t>Ajuntament de Puig-reig</t>
  </si>
  <si>
    <t>P0817400E</t>
  </si>
  <si>
    <t>Recuperació memòria històrica local a través de la publicació d'un treball d'investigació</t>
  </si>
  <si>
    <t>Ajuntament de Rajadell</t>
  </si>
  <si>
    <t>P0817700H</t>
  </si>
  <si>
    <t>Història gràfica de Rajadell</t>
  </si>
  <si>
    <t>Ajuntament de Sabadell</t>
  </si>
  <si>
    <t>P0818600I</t>
  </si>
  <si>
    <t>Edició facsimil "Viatge al front de guerra francès" d'Antoni Vila Arrufat</t>
  </si>
  <si>
    <t>Ajuntament de Sagàs</t>
  </si>
  <si>
    <t>P0818700G</t>
  </si>
  <si>
    <t>Sagàs, un cop d'ull</t>
  </si>
  <si>
    <t>Ajuntament de Sant Sadurní d'Osormort</t>
  </si>
  <si>
    <t>P0824100B</t>
  </si>
  <si>
    <t>Sant Sadurní d'Osormort. Un poble de les Guilleries</t>
  </si>
  <si>
    <t>Ajuntament de Sant Vicenç de Castellet</t>
  </si>
  <si>
    <t>P0826200H</t>
  </si>
  <si>
    <t>Llibre del centenari del Pont d'entrada a Sant Vicenç de Castellet</t>
  </si>
  <si>
    <t xml:space="preserve">Publicació d'un conte infantil. El Rodolí més fi </t>
  </si>
  <si>
    <t>Ajuntament de Santa Cecília de Voltregà</t>
  </si>
  <si>
    <t>P0824300H</t>
  </si>
  <si>
    <t>PUBLICACIONS D'ÀMBIT LOCAL "LLIBRE DE SANTA CECÍLIA DE VOLTREGÀ"</t>
  </si>
  <si>
    <t>Ajuntament de Santa Maria de Merlès</t>
  </si>
  <si>
    <t>P0825500B</t>
  </si>
  <si>
    <t>Edició de la publicació " Santa Maria de Merlès i la seva vall "</t>
  </si>
  <si>
    <t>Ajuntament de Sentmenat</t>
  </si>
  <si>
    <t>P0826700G</t>
  </si>
  <si>
    <t>llibre imprès de fotografies de Sentmenat</t>
  </si>
  <si>
    <t>Ajuntament de Tiana</t>
  </si>
  <si>
    <t>P0828200F</t>
  </si>
  <si>
    <t xml:space="preserve">Memòria de la transició a Tiana </t>
  </si>
  <si>
    <t>Ajuntament de Torelló</t>
  </si>
  <si>
    <t>P0828500I</t>
  </si>
  <si>
    <t>Publicació del conte del Museu: En Tasfú i el seu xiulet</t>
  </si>
  <si>
    <t>Premis Literaris Aurora Bertrana</t>
  </si>
  <si>
    <t>Ajuntament d'Olost</t>
  </si>
  <si>
    <t>P0814800I</t>
  </si>
  <si>
    <t>LA VIDA ECONÒMICA, SOCIAL I CULTURAL D'OLOST I SANTA CREU</t>
  </si>
  <si>
    <t>Ajuntament d'Olvan</t>
  </si>
  <si>
    <t>P0814300J</t>
  </si>
  <si>
    <t>Olvan, una llarga història</t>
  </si>
  <si>
    <t>Ajuntament d'Oristà</t>
  </si>
  <si>
    <t>P0815000E</t>
  </si>
  <si>
    <t>Publicació Llibre del municipi d'Oristà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</si>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</sst>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26"/>
  <sheetViews>
    <sheetView tabSelected="1" workbookViewId="0">
      <selection activeCell="A2" sqref="A2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90</v>
      </c>
      <c r="B1" s="1" t="s">
        <v>0</v>
      </c>
      <c r="C1" s="1" t="s">
        <v>1</v>
      </c>
      <c r="D1" s="1" t="s">
        <v>95</v>
      </c>
      <c r="E1" s="1" t="s">
        <v>2</v>
      </c>
      <c r="F1" s="1" t="s">
        <v>91</v>
      </c>
      <c r="G1" s="1" t="s">
        <v>94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96</v>
      </c>
      <c r="R1" s="1" t="s">
        <v>97</v>
      </c>
    </row>
    <row r="2" spans="1:18" ht="37.5" x14ac:dyDescent="0.35">
      <c r="A2" s="3">
        <v>1</v>
      </c>
      <c r="B2" s="4" t="s">
        <v>46</v>
      </c>
      <c r="C2" s="4" t="s">
        <v>47</v>
      </c>
      <c r="D2" s="4">
        <v>4327</v>
      </c>
      <c r="E2" s="4" t="s">
        <v>23</v>
      </c>
      <c r="F2" s="4" t="s">
        <v>93</v>
      </c>
      <c r="G2" s="4" t="s">
        <v>92</v>
      </c>
      <c r="H2" s="4" t="s">
        <v>48</v>
      </c>
      <c r="I2" s="5">
        <v>202410025210</v>
      </c>
      <c r="J2" s="4" t="s">
        <v>25</v>
      </c>
      <c r="K2" s="6">
        <v>81.2</v>
      </c>
      <c r="L2" s="6">
        <v>50</v>
      </c>
      <c r="M2" s="6">
        <v>30</v>
      </c>
      <c r="N2" s="6">
        <v>1.2</v>
      </c>
      <c r="O2" s="6">
        <v>0</v>
      </c>
      <c r="P2" s="4" t="s">
        <v>20</v>
      </c>
      <c r="Q2" s="4" t="s">
        <v>98</v>
      </c>
      <c r="R2" s="4"/>
    </row>
    <row r="3" spans="1:18" ht="25" x14ac:dyDescent="0.35">
      <c r="A3" s="3">
        <f>A2+1</f>
        <v>2</v>
      </c>
      <c r="B3" s="4" t="s">
        <v>43</v>
      </c>
      <c r="C3" s="4" t="s">
        <v>44</v>
      </c>
      <c r="D3" s="4">
        <v>6548</v>
      </c>
      <c r="E3" s="4" t="s">
        <v>23</v>
      </c>
      <c r="F3" s="4" t="s">
        <v>93</v>
      </c>
      <c r="G3" s="4" t="s">
        <v>92</v>
      </c>
      <c r="H3" s="4" t="s">
        <v>45</v>
      </c>
      <c r="I3" s="5">
        <v>202410019907</v>
      </c>
      <c r="J3" s="4" t="s">
        <v>25</v>
      </c>
      <c r="K3" s="6">
        <v>80</v>
      </c>
      <c r="L3" s="6">
        <v>50</v>
      </c>
      <c r="M3" s="6">
        <v>30</v>
      </c>
      <c r="N3" s="6">
        <v>0</v>
      </c>
      <c r="O3" s="6">
        <v>0</v>
      </c>
      <c r="P3" s="4" t="s">
        <v>20</v>
      </c>
      <c r="Q3" s="4" t="s">
        <v>98</v>
      </c>
      <c r="R3" s="4"/>
    </row>
    <row r="4" spans="1:18" ht="25" x14ac:dyDescent="0.35">
      <c r="A4" s="3">
        <f t="shared" ref="A4:A26" si="0">A3+1</f>
        <v>3</v>
      </c>
      <c r="B4" s="4" t="s">
        <v>21</v>
      </c>
      <c r="C4" s="4" t="s">
        <v>22</v>
      </c>
      <c r="D4" s="4">
        <v>9278</v>
      </c>
      <c r="E4" s="4" t="s">
        <v>23</v>
      </c>
      <c r="F4" s="4" t="s">
        <v>93</v>
      </c>
      <c r="G4" s="4" t="s">
        <v>92</v>
      </c>
      <c r="H4" s="4" t="s">
        <v>24</v>
      </c>
      <c r="I4" s="5">
        <v>202410029074</v>
      </c>
      <c r="J4" s="4" t="s">
        <v>25</v>
      </c>
      <c r="K4" s="6">
        <v>80</v>
      </c>
      <c r="L4" s="6">
        <v>50</v>
      </c>
      <c r="M4" s="6">
        <v>30</v>
      </c>
      <c r="N4" s="6">
        <v>0</v>
      </c>
      <c r="O4" s="6">
        <v>0</v>
      </c>
      <c r="P4" s="4" t="s">
        <v>20</v>
      </c>
      <c r="Q4" s="4" t="s">
        <v>98</v>
      </c>
      <c r="R4" s="4"/>
    </row>
    <row r="5" spans="1:18" ht="25" x14ac:dyDescent="0.35">
      <c r="A5" s="3">
        <f t="shared" si="0"/>
        <v>4</v>
      </c>
      <c r="B5" s="4" t="s">
        <v>61</v>
      </c>
      <c r="C5" s="4" t="s">
        <v>62</v>
      </c>
      <c r="D5" s="4">
        <v>9949</v>
      </c>
      <c r="E5" s="4" t="s">
        <v>23</v>
      </c>
      <c r="F5" s="4" t="s">
        <v>93</v>
      </c>
      <c r="G5" s="4" t="s">
        <v>92</v>
      </c>
      <c r="H5" s="4" t="s">
        <v>63</v>
      </c>
      <c r="I5" s="5">
        <v>202410019780</v>
      </c>
      <c r="J5" s="4" t="s">
        <v>25</v>
      </c>
      <c r="K5" s="6">
        <v>80</v>
      </c>
      <c r="L5" s="6">
        <v>50</v>
      </c>
      <c r="M5" s="6">
        <v>30</v>
      </c>
      <c r="N5" s="6">
        <v>0</v>
      </c>
      <c r="O5" s="6">
        <v>0</v>
      </c>
      <c r="P5" s="4" t="s">
        <v>20</v>
      </c>
      <c r="Q5" s="4" t="s">
        <v>98</v>
      </c>
      <c r="R5" s="4"/>
    </row>
    <row r="6" spans="1:18" ht="25" x14ac:dyDescent="0.35">
      <c r="A6" s="3">
        <f t="shared" si="0"/>
        <v>5</v>
      </c>
      <c r="B6" s="4" t="s">
        <v>77</v>
      </c>
      <c r="C6" s="4" t="s">
        <v>78</v>
      </c>
      <c r="D6" s="4">
        <v>14726</v>
      </c>
      <c r="E6" s="4" t="s">
        <v>23</v>
      </c>
      <c r="F6" s="4" t="s">
        <v>93</v>
      </c>
      <c r="G6" s="4" t="s">
        <v>92</v>
      </c>
      <c r="H6" s="4" t="s">
        <v>79</v>
      </c>
      <c r="I6" s="5">
        <v>202410021897</v>
      </c>
      <c r="J6" s="4" t="s">
        <v>25</v>
      </c>
      <c r="K6" s="6">
        <v>80</v>
      </c>
      <c r="L6" s="6">
        <v>50</v>
      </c>
      <c r="M6" s="6">
        <v>30</v>
      </c>
      <c r="N6" s="6">
        <v>0</v>
      </c>
      <c r="O6" s="6">
        <v>0</v>
      </c>
      <c r="P6" s="4" t="s">
        <v>20</v>
      </c>
      <c r="Q6" s="4" t="s">
        <v>98</v>
      </c>
      <c r="R6" s="4"/>
    </row>
    <row r="7" spans="1:18" ht="37.5" x14ac:dyDescent="0.35">
      <c r="A7" s="3">
        <f t="shared" si="0"/>
        <v>6</v>
      </c>
      <c r="B7" s="4" t="s">
        <v>40</v>
      </c>
      <c r="C7" s="4" t="s">
        <v>41</v>
      </c>
      <c r="D7" s="4">
        <v>77452</v>
      </c>
      <c r="E7" s="4" t="s">
        <v>23</v>
      </c>
      <c r="F7" s="4" t="s">
        <v>93</v>
      </c>
      <c r="G7" s="4" t="s">
        <v>92</v>
      </c>
      <c r="H7" s="4" t="s">
        <v>42</v>
      </c>
      <c r="I7" s="5">
        <v>202410022186</v>
      </c>
      <c r="J7" s="4" t="s">
        <v>25</v>
      </c>
      <c r="K7" s="6">
        <v>80</v>
      </c>
      <c r="L7" s="6">
        <v>50</v>
      </c>
      <c r="M7" s="6">
        <v>20</v>
      </c>
      <c r="N7" s="6">
        <v>0</v>
      </c>
      <c r="O7" s="6">
        <v>10</v>
      </c>
      <c r="P7" s="4" t="s">
        <v>20</v>
      </c>
      <c r="Q7" s="4" t="s">
        <v>98</v>
      </c>
      <c r="R7" s="4"/>
    </row>
    <row r="8" spans="1:18" ht="25" x14ac:dyDescent="0.35">
      <c r="A8" s="3">
        <f t="shared" si="0"/>
        <v>7</v>
      </c>
      <c r="B8" s="4" t="s">
        <v>52</v>
      </c>
      <c r="C8" s="4" t="s">
        <v>53</v>
      </c>
      <c r="D8" s="4">
        <v>215760</v>
      </c>
      <c r="E8" s="4" t="s">
        <v>23</v>
      </c>
      <c r="F8" s="4" t="s">
        <v>93</v>
      </c>
      <c r="G8" s="4" t="s">
        <v>92</v>
      </c>
      <c r="H8" s="4" t="s">
        <v>54</v>
      </c>
      <c r="I8" s="5">
        <v>202410018710</v>
      </c>
      <c r="J8" s="4" t="s">
        <v>25</v>
      </c>
      <c r="K8" s="6">
        <v>80</v>
      </c>
      <c r="L8" s="6">
        <v>50</v>
      </c>
      <c r="M8" s="6">
        <v>30</v>
      </c>
      <c r="N8" s="6">
        <v>0</v>
      </c>
      <c r="O8" s="6">
        <v>0</v>
      </c>
      <c r="P8" s="4" t="s">
        <v>20</v>
      </c>
      <c r="Q8" s="4" t="s">
        <v>98</v>
      </c>
      <c r="R8" s="4"/>
    </row>
    <row r="9" spans="1:18" ht="25" x14ac:dyDescent="0.35">
      <c r="A9" s="3">
        <f t="shared" si="0"/>
        <v>8</v>
      </c>
      <c r="B9" s="4" t="s">
        <v>29</v>
      </c>
      <c r="C9" s="4" t="s">
        <v>30</v>
      </c>
      <c r="D9" s="4">
        <v>69</v>
      </c>
      <c r="E9" s="4" t="s">
        <v>23</v>
      </c>
      <c r="F9" s="4" t="s">
        <v>93</v>
      </c>
      <c r="G9" s="4" t="s">
        <v>92</v>
      </c>
      <c r="H9" s="4" t="s">
        <v>31</v>
      </c>
      <c r="I9" s="5">
        <v>202410010362</v>
      </c>
      <c r="J9" s="4" t="s">
        <v>25</v>
      </c>
      <c r="K9" s="6">
        <v>79.86</v>
      </c>
      <c r="L9" s="6">
        <v>30</v>
      </c>
      <c r="M9" s="6">
        <v>30</v>
      </c>
      <c r="N9" s="6">
        <v>9.86</v>
      </c>
      <c r="O9" s="6">
        <v>10</v>
      </c>
      <c r="P9" s="4" t="s">
        <v>20</v>
      </c>
      <c r="Q9" s="4" t="s">
        <v>98</v>
      </c>
      <c r="R9" s="4"/>
    </row>
    <row r="10" spans="1:18" ht="25" x14ac:dyDescent="0.35">
      <c r="A10" s="3">
        <f t="shared" si="0"/>
        <v>9</v>
      </c>
      <c r="B10" s="4" t="s">
        <v>58</v>
      </c>
      <c r="C10" s="4" t="s">
        <v>59</v>
      </c>
      <c r="D10" s="4">
        <v>90</v>
      </c>
      <c r="E10" s="4" t="s">
        <v>23</v>
      </c>
      <c r="F10" s="4" t="s">
        <v>93</v>
      </c>
      <c r="G10" s="4" t="s">
        <v>92</v>
      </c>
      <c r="H10" s="4" t="s">
        <v>60</v>
      </c>
      <c r="I10" s="5">
        <v>202410018576</v>
      </c>
      <c r="J10" s="4" t="s">
        <v>25</v>
      </c>
      <c r="K10" s="6">
        <v>79.819999999999993</v>
      </c>
      <c r="L10" s="6">
        <v>30</v>
      </c>
      <c r="M10" s="6">
        <v>30</v>
      </c>
      <c r="N10" s="6">
        <v>9.82</v>
      </c>
      <c r="O10" s="6">
        <v>10</v>
      </c>
      <c r="P10" s="4" t="s">
        <v>20</v>
      </c>
      <c r="Q10" s="4" t="s">
        <v>98</v>
      </c>
      <c r="R10" s="4"/>
    </row>
    <row r="11" spans="1:18" ht="25" x14ac:dyDescent="0.35">
      <c r="A11" s="3">
        <f t="shared" si="0"/>
        <v>10</v>
      </c>
      <c r="B11" s="4" t="s">
        <v>55</v>
      </c>
      <c r="C11" s="4" t="s">
        <v>56</v>
      </c>
      <c r="D11" s="4">
        <v>157</v>
      </c>
      <c r="E11" s="4" t="s">
        <v>23</v>
      </c>
      <c r="F11" s="4" t="s">
        <v>93</v>
      </c>
      <c r="G11" s="4" t="s">
        <v>92</v>
      </c>
      <c r="H11" s="8" t="s">
        <v>57</v>
      </c>
      <c r="I11" s="5">
        <v>202410026743</v>
      </c>
      <c r="J11" s="4" t="s">
        <v>25</v>
      </c>
      <c r="K11" s="6">
        <v>79.7</v>
      </c>
      <c r="L11" s="6">
        <v>30</v>
      </c>
      <c r="M11" s="6">
        <v>30</v>
      </c>
      <c r="N11" s="6">
        <v>9.6999999999999993</v>
      </c>
      <c r="O11" s="6">
        <v>10</v>
      </c>
      <c r="P11" s="4" t="s">
        <v>20</v>
      </c>
      <c r="Q11" s="4" t="s">
        <v>98</v>
      </c>
      <c r="R11" s="4"/>
    </row>
    <row r="12" spans="1:18" ht="25" x14ac:dyDescent="0.35">
      <c r="A12" s="3">
        <f t="shared" si="0"/>
        <v>11</v>
      </c>
      <c r="B12" s="4" t="s">
        <v>35</v>
      </c>
      <c r="C12" s="4" t="s">
        <v>36</v>
      </c>
      <c r="D12" s="4">
        <v>179</v>
      </c>
      <c r="E12" s="4" t="s">
        <v>23</v>
      </c>
      <c r="F12" s="4" t="s">
        <v>93</v>
      </c>
      <c r="G12" s="4" t="s">
        <v>92</v>
      </c>
      <c r="H12" s="8" t="s">
        <v>37</v>
      </c>
      <c r="I12" s="5">
        <v>202410024282</v>
      </c>
      <c r="J12" s="4" t="s">
        <v>25</v>
      </c>
      <c r="K12" s="6">
        <v>79.650000000000006</v>
      </c>
      <c r="L12" s="6">
        <v>30</v>
      </c>
      <c r="M12" s="6">
        <v>30</v>
      </c>
      <c r="N12" s="6">
        <v>9.65</v>
      </c>
      <c r="O12" s="6">
        <v>10</v>
      </c>
      <c r="P12" s="4" t="s">
        <v>20</v>
      </c>
      <c r="Q12" s="4" t="s">
        <v>98</v>
      </c>
      <c r="R12" s="4"/>
    </row>
    <row r="13" spans="1:18" ht="25" x14ac:dyDescent="0.35">
      <c r="A13" s="3">
        <f t="shared" si="0"/>
        <v>12</v>
      </c>
      <c r="B13" s="4" t="s">
        <v>68</v>
      </c>
      <c r="C13" s="4" t="s">
        <v>69</v>
      </c>
      <c r="D13" s="4">
        <v>184</v>
      </c>
      <c r="E13" s="4" t="s">
        <v>23</v>
      </c>
      <c r="F13" s="4" t="s">
        <v>93</v>
      </c>
      <c r="G13" s="4" t="s">
        <v>92</v>
      </c>
      <c r="H13" s="4" t="s">
        <v>70</v>
      </c>
      <c r="I13" s="5">
        <v>202410022463</v>
      </c>
      <c r="J13" s="4" t="s">
        <v>25</v>
      </c>
      <c r="K13" s="6">
        <v>79.650000000000006</v>
      </c>
      <c r="L13" s="6">
        <v>30</v>
      </c>
      <c r="M13" s="6">
        <v>30</v>
      </c>
      <c r="N13" s="6">
        <v>9.65</v>
      </c>
      <c r="O13" s="6">
        <v>10</v>
      </c>
      <c r="P13" s="4" t="s">
        <v>20</v>
      </c>
      <c r="Q13" s="4" t="s">
        <v>98</v>
      </c>
      <c r="R13" s="4"/>
    </row>
    <row r="14" spans="1:18" ht="37.5" x14ac:dyDescent="0.35">
      <c r="A14" s="3">
        <f t="shared" si="0"/>
        <v>13</v>
      </c>
      <c r="B14" s="4" t="s">
        <v>65</v>
      </c>
      <c r="C14" s="4" t="s">
        <v>66</v>
      </c>
      <c r="D14" s="4">
        <v>185</v>
      </c>
      <c r="E14" s="4" t="s">
        <v>23</v>
      </c>
      <c r="F14" s="4" t="s">
        <v>93</v>
      </c>
      <c r="G14" s="4" t="s">
        <v>92</v>
      </c>
      <c r="H14" s="4" t="s">
        <v>67</v>
      </c>
      <c r="I14" s="5">
        <v>202410022862</v>
      </c>
      <c r="J14" s="4" t="s">
        <v>25</v>
      </c>
      <c r="K14" s="6">
        <v>79.63</v>
      </c>
      <c r="L14" s="6">
        <v>30</v>
      </c>
      <c r="M14" s="6">
        <v>30</v>
      </c>
      <c r="N14" s="6">
        <v>9.6300000000000008</v>
      </c>
      <c r="O14" s="6">
        <v>10</v>
      </c>
      <c r="P14" s="4" t="s">
        <v>20</v>
      </c>
      <c r="Q14" s="4" t="s">
        <v>98</v>
      </c>
      <c r="R14" s="4"/>
    </row>
    <row r="15" spans="1:18" ht="25" x14ac:dyDescent="0.35">
      <c r="A15" s="3">
        <f t="shared" si="0"/>
        <v>14</v>
      </c>
      <c r="B15" s="4" t="s">
        <v>18</v>
      </c>
      <c r="C15" s="4" t="s">
        <v>19</v>
      </c>
      <c r="D15" s="4">
        <v>439</v>
      </c>
      <c r="E15" s="4" t="s">
        <v>23</v>
      </c>
      <c r="F15" s="4" t="s">
        <v>93</v>
      </c>
      <c r="G15" s="4" t="s">
        <v>92</v>
      </c>
      <c r="H15" s="4" t="s">
        <v>80</v>
      </c>
      <c r="I15" s="5">
        <v>202410030074</v>
      </c>
      <c r="J15" s="4" t="s">
        <v>25</v>
      </c>
      <c r="K15" s="6">
        <v>79.13</v>
      </c>
      <c r="L15" s="6">
        <v>30</v>
      </c>
      <c r="M15" s="6">
        <v>30</v>
      </c>
      <c r="N15" s="6">
        <v>9.1300000000000008</v>
      </c>
      <c r="O15" s="6">
        <v>10</v>
      </c>
      <c r="P15" s="4" t="s">
        <v>20</v>
      </c>
      <c r="Q15" s="4" t="s">
        <v>98</v>
      </c>
      <c r="R15" s="4"/>
    </row>
    <row r="16" spans="1:18" ht="25" x14ac:dyDescent="0.35">
      <c r="A16" s="3">
        <f t="shared" si="0"/>
        <v>15</v>
      </c>
      <c r="B16" s="4" t="s">
        <v>87</v>
      </c>
      <c r="C16" s="4" t="s">
        <v>88</v>
      </c>
      <c r="D16" s="4">
        <v>573</v>
      </c>
      <c r="E16" s="4" t="s">
        <v>23</v>
      </c>
      <c r="F16" s="4" t="s">
        <v>93</v>
      </c>
      <c r="G16" s="4" t="s">
        <v>92</v>
      </c>
      <c r="H16" s="4" t="s">
        <v>89</v>
      </c>
      <c r="I16" s="5">
        <v>202410024263</v>
      </c>
      <c r="J16" s="4" t="s">
        <v>25</v>
      </c>
      <c r="K16" s="6">
        <v>78.83</v>
      </c>
      <c r="L16" s="6">
        <v>30</v>
      </c>
      <c r="M16" s="6">
        <v>30</v>
      </c>
      <c r="N16" s="6">
        <v>8.83</v>
      </c>
      <c r="O16" s="6">
        <v>10</v>
      </c>
      <c r="P16" s="4" t="s">
        <v>20</v>
      </c>
      <c r="Q16" s="4" t="s">
        <v>98</v>
      </c>
      <c r="R16" s="4"/>
    </row>
    <row r="17" spans="1:18" ht="25" x14ac:dyDescent="0.35">
      <c r="A17" s="3">
        <f t="shared" si="0"/>
        <v>16</v>
      </c>
      <c r="B17" s="4" t="s">
        <v>16</v>
      </c>
      <c r="C17" s="4" t="s">
        <v>17</v>
      </c>
      <c r="D17" s="4">
        <v>6661</v>
      </c>
      <c r="E17" s="4" t="s">
        <v>23</v>
      </c>
      <c r="F17" s="4" t="s">
        <v>93</v>
      </c>
      <c r="G17" s="4" t="s">
        <v>92</v>
      </c>
      <c r="H17" s="4" t="s">
        <v>64</v>
      </c>
      <c r="I17" s="5">
        <v>202410015090</v>
      </c>
      <c r="J17" s="4" t="s">
        <v>25</v>
      </c>
      <c r="K17" s="6">
        <v>70</v>
      </c>
      <c r="L17" s="6">
        <v>30</v>
      </c>
      <c r="M17" s="6">
        <v>30</v>
      </c>
      <c r="N17" s="6">
        <v>0</v>
      </c>
      <c r="O17" s="6">
        <v>10</v>
      </c>
      <c r="P17" s="4" t="s">
        <v>20</v>
      </c>
      <c r="Q17" s="4" t="s">
        <v>98</v>
      </c>
      <c r="R17" s="4"/>
    </row>
    <row r="18" spans="1:18" ht="25" x14ac:dyDescent="0.35">
      <c r="A18" s="3">
        <f t="shared" si="0"/>
        <v>17</v>
      </c>
      <c r="B18" s="4" t="s">
        <v>12</v>
      </c>
      <c r="C18" s="4" t="s">
        <v>13</v>
      </c>
      <c r="D18" s="4">
        <v>7814</v>
      </c>
      <c r="E18" s="4" t="s">
        <v>23</v>
      </c>
      <c r="F18" s="4" t="s">
        <v>93</v>
      </c>
      <c r="G18" s="4" t="s">
        <v>92</v>
      </c>
      <c r="H18" s="8" t="s">
        <v>38</v>
      </c>
      <c r="I18" s="5">
        <v>202410028740</v>
      </c>
      <c r="J18" s="4" t="s">
        <v>25</v>
      </c>
      <c r="K18" s="6">
        <v>70</v>
      </c>
      <c r="L18" s="6">
        <v>30</v>
      </c>
      <c r="M18" s="6">
        <v>30</v>
      </c>
      <c r="N18" s="6">
        <v>0</v>
      </c>
      <c r="O18" s="6">
        <v>10</v>
      </c>
      <c r="P18" s="4" t="s">
        <v>20</v>
      </c>
      <c r="Q18" s="4" t="s">
        <v>98</v>
      </c>
      <c r="R18" s="4"/>
    </row>
    <row r="19" spans="1:18" ht="25" x14ac:dyDescent="0.35">
      <c r="A19" s="3">
        <f t="shared" si="0"/>
        <v>18</v>
      </c>
      <c r="B19" s="4" t="s">
        <v>74</v>
      </c>
      <c r="C19" s="4" t="s">
        <v>75</v>
      </c>
      <c r="D19" s="4">
        <v>9110</v>
      </c>
      <c r="E19" s="4" t="s">
        <v>23</v>
      </c>
      <c r="F19" s="4" t="s">
        <v>93</v>
      </c>
      <c r="G19" s="4" t="s">
        <v>92</v>
      </c>
      <c r="H19" s="4" t="s">
        <v>76</v>
      </c>
      <c r="I19" s="5">
        <v>202410030401</v>
      </c>
      <c r="J19" s="4" t="s">
        <v>25</v>
      </c>
      <c r="K19" s="6">
        <v>70</v>
      </c>
      <c r="L19" s="6">
        <v>30</v>
      </c>
      <c r="M19" s="6">
        <v>30</v>
      </c>
      <c r="N19" s="6">
        <v>0</v>
      </c>
      <c r="O19" s="6">
        <v>10</v>
      </c>
      <c r="P19" s="4" t="s">
        <v>20</v>
      </c>
      <c r="Q19" s="4" t="s">
        <v>98</v>
      </c>
      <c r="R19" s="4"/>
    </row>
    <row r="20" spans="1:18" ht="25" x14ac:dyDescent="0.35">
      <c r="A20" s="3">
        <f t="shared" si="0"/>
        <v>19</v>
      </c>
      <c r="B20" s="4" t="s">
        <v>26</v>
      </c>
      <c r="C20" s="4" t="s">
        <v>27</v>
      </c>
      <c r="D20" s="4">
        <v>2167</v>
      </c>
      <c r="E20" s="4" t="s">
        <v>23</v>
      </c>
      <c r="F20" s="4" t="s">
        <v>93</v>
      </c>
      <c r="G20" s="4" t="s">
        <v>92</v>
      </c>
      <c r="H20" s="4" t="s">
        <v>28</v>
      </c>
      <c r="I20" s="5">
        <v>202410026574</v>
      </c>
      <c r="J20" s="4" t="s">
        <v>25</v>
      </c>
      <c r="K20" s="6">
        <v>65.7</v>
      </c>
      <c r="L20" s="6">
        <v>30</v>
      </c>
      <c r="M20" s="6">
        <v>30</v>
      </c>
      <c r="N20" s="6">
        <v>5.7</v>
      </c>
      <c r="O20" s="6">
        <v>0</v>
      </c>
      <c r="P20" s="4" t="s">
        <v>20</v>
      </c>
      <c r="Q20" s="4" t="s">
        <v>98</v>
      </c>
      <c r="R20" s="4"/>
    </row>
    <row r="21" spans="1:18" ht="25" x14ac:dyDescent="0.35">
      <c r="A21" s="3">
        <f t="shared" si="0"/>
        <v>20</v>
      </c>
      <c r="B21" s="4" t="s">
        <v>49</v>
      </c>
      <c r="C21" s="4" t="s">
        <v>50</v>
      </c>
      <c r="D21" s="4">
        <v>545</v>
      </c>
      <c r="E21" s="4" t="s">
        <v>23</v>
      </c>
      <c r="F21" s="4" t="s">
        <v>93</v>
      </c>
      <c r="G21" s="4" t="s">
        <v>92</v>
      </c>
      <c r="H21" s="4" t="s">
        <v>51</v>
      </c>
      <c r="I21" s="5">
        <v>202410021224</v>
      </c>
      <c r="J21" s="4" t="s">
        <v>25</v>
      </c>
      <c r="K21" s="6">
        <v>58.86</v>
      </c>
      <c r="L21" s="6">
        <v>10</v>
      </c>
      <c r="M21" s="6">
        <v>30</v>
      </c>
      <c r="N21" s="6">
        <v>8.86</v>
      </c>
      <c r="O21" s="6">
        <v>10</v>
      </c>
      <c r="P21" s="4" t="s">
        <v>20</v>
      </c>
      <c r="Q21" s="4" t="s">
        <v>98</v>
      </c>
      <c r="R21" s="4"/>
    </row>
    <row r="22" spans="1:18" ht="25" x14ac:dyDescent="0.35">
      <c r="A22" s="3">
        <f t="shared" si="0"/>
        <v>21</v>
      </c>
      <c r="B22" s="4" t="s">
        <v>84</v>
      </c>
      <c r="C22" s="4" t="s">
        <v>85</v>
      </c>
      <c r="D22" s="4">
        <v>876</v>
      </c>
      <c r="E22" s="4" t="s">
        <v>23</v>
      </c>
      <c r="F22" s="4" t="s">
        <v>93</v>
      </c>
      <c r="G22" s="4" t="s">
        <v>92</v>
      </c>
      <c r="H22" s="4" t="s">
        <v>86</v>
      </c>
      <c r="I22" s="5">
        <v>202410023738</v>
      </c>
      <c r="J22" s="4" t="s">
        <v>25</v>
      </c>
      <c r="K22" s="6">
        <v>58.22</v>
      </c>
      <c r="L22" s="6">
        <v>30</v>
      </c>
      <c r="M22" s="6">
        <v>20</v>
      </c>
      <c r="N22" s="6">
        <v>8.2200000000000006</v>
      </c>
      <c r="O22" s="6">
        <v>0</v>
      </c>
      <c r="P22" s="4" t="s">
        <v>20</v>
      </c>
      <c r="Q22" s="4" t="s">
        <v>98</v>
      </c>
      <c r="R22" s="4"/>
    </row>
    <row r="23" spans="1:18" ht="37.5" x14ac:dyDescent="0.35">
      <c r="A23" s="3">
        <f t="shared" si="0"/>
        <v>22</v>
      </c>
      <c r="B23" s="4" t="s">
        <v>81</v>
      </c>
      <c r="C23" s="4" t="s">
        <v>82</v>
      </c>
      <c r="D23" s="4">
        <v>1206</v>
      </c>
      <c r="E23" s="4" t="s">
        <v>23</v>
      </c>
      <c r="F23" s="4" t="s">
        <v>93</v>
      </c>
      <c r="G23" s="4" t="s">
        <v>92</v>
      </c>
      <c r="H23" s="4" t="s">
        <v>83</v>
      </c>
      <c r="I23" s="5">
        <v>202410009835</v>
      </c>
      <c r="J23" s="4" t="s">
        <v>25</v>
      </c>
      <c r="K23" s="6">
        <v>57.56</v>
      </c>
      <c r="L23" s="6">
        <v>10</v>
      </c>
      <c r="M23" s="6">
        <v>30</v>
      </c>
      <c r="N23" s="6">
        <v>7.56</v>
      </c>
      <c r="O23" s="6">
        <v>10</v>
      </c>
      <c r="P23" s="4" t="s">
        <v>20</v>
      </c>
      <c r="Q23" s="4" t="s">
        <v>98</v>
      </c>
      <c r="R23" s="4"/>
    </row>
    <row r="24" spans="1:18" ht="25" x14ac:dyDescent="0.35">
      <c r="A24" s="3">
        <f t="shared" si="0"/>
        <v>23</v>
      </c>
      <c r="B24" s="4" t="s">
        <v>71</v>
      </c>
      <c r="C24" s="4" t="s">
        <v>72</v>
      </c>
      <c r="D24" s="4">
        <v>9417</v>
      </c>
      <c r="E24" s="4" t="s">
        <v>23</v>
      </c>
      <c r="F24" s="4" t="s">
        <v>93</v>
      </c>
      <c r="G24" s="4" t="s">
        <v>92</v>
      </c>
      <c r="H24" s="4" t="s">
        <v>73</v>
      </c>
      <c r="I24" s="5">
        <v>202410026512</v>
      </c>
      <c r="J24" s="4" t="s">
        <v>25</v>
      </c>
      <c r="K24" s="6">
        <v>50</v>
      </c>
      <c r="L24" s="6">
        <v>10</v>
      </c>
      <c r="M24" s="6">
        <v>30</v>
      </c>
      <c r="N24" s="6">
        <v>0</v>
      </c>
      <c r="O24" s="6">
        <v>10</v>
      </c>
      <c r="P24" s="4" t="s">
        <v>20</v>
      </c>
      <c r="Q24" s="4" t="s">
        <v>98</v>
      </c>
      <c r="R24" s="4"/>
    </row>
    <row r="25" spans="1:18" ht="25" x14ac:dyDescent="0.35">
      <c r="A25" s="3">
        <f t="shared" si="0"/>
        <v>24</v>
      </c>
      <c r="B25" s="4" t="s">
        <v>32</v>
      </c>
      <c r="C25" s="4" t="s">
        <v>33</v>
      </c>
      <c r="D25" s="4">
        <v>16386</v>
      </c>
      <c r="E25" s="4" t="s">
        <v>23</v>
      </c>
      <c r="F25" s="4" t="s">
        <v>93</v>
      </c>
      <c r="G25" s="4" t="s">
        <v>92</v>
      </c>
      <c r="H25" s="4" t="s">
        <v>34</v>
      </c>
      <c r="I25" s="5">
        <v>202410020739</v>
      </c>
      <c r="J25" s="4" t="s">
        <v>25</v>
      </c>
      <c r="K25" s="6">
        <v>50</v>
      </c>
      <c r="L25" s="6">
        <v>10</v>
      </c>
      <c r="M25" s="6">
        <v>30</v>
      </c>
      <c r="N25" s="6">
        <v>0</v>
      </c>
      <c r="O25" s="6">
        <v>10</v>
      </c>
      <c r="P25" s="4" t="s">
        <v>20</v>
      </c>
      <c r="Q25" s="4" t="s">
        <v>98</v>
      </c>
      <c r="R25" s="4"/>
    </row>
    <row r="26" spans="1:18" ht="25" x14ac:dyDescent="0.35">
      <c r="A26" s="3">
        <f t="shared" si="0"/>
        <v>25</v>
      </c>
      <c r="B26" s="4" t="s">
        <v>14</v>
      </c>
      <c r="C26" s="4" t="s">
        <v>15</v>
      </c>
      <c r="D26" s="4">
        <v>4940</v>
      </c>
      <c r="E26" s="4" t="s">
        <v>23</v>
      </c>
      <c r="F26" s="4" t="s">
        <v>93</v>
      </c>
      <c r="G26" s="4" t="s">
        <v>92</v>
      </c>
      <c r="H26" s="4" t="s">
        <v>39</v>
      </c>
      <c r="I26" s="5">
        <v>202410027486</v>
      </c>
      <c r="J26" s="4" t="s">
        <v>25</v>
      </c>
      <c r="K26" s="6">
        <v>40.04</v>
      </c>
      <c r="L26" s="6">
        <v>10</v>
      </c>
      <c r="M26" s="6">
        <v>30</v>
      </c>
      <c r="N26" s="6">
        <v>0.04</v>
      </c>
      <c r="O26" s="6">
        <v>0</v>
      </c>
      <c r="P26" s="4" t="s">
        <v>20</v>
      </c>
      <c r="Q26" s="4" t="s">
        <v>98</v>
      </c>
      <c r="R26" s="4"/>
    </row>
  </sheetData>
  <autoFilter ref="A1:R26" xr:uid="{AC0AC908-43CA-40E4-8B69-0DBEAF3009B6}"/>
  <sortState xmlns:xlrd2="http://schemas.microsoft.com/office/spreadsheetml/2017/richdata2" ref="A2:R26">
    <sortCondition descending="1" ref="K2:K26"/>
    <sortCondition ref="D2:D2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2024-05-31T07:50:34Z</dcterms:modified>
</cp:coreProperties>
</file>