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2026\Informe_PMP_02\"/>
    </mc:Choice>
  </mc:AlternateContent>
  <xr:revisionPtr revIDLastSave="0" documentId="8_{3B5A37E2-3ACB-4346-9BB3-41839A557054}" xr6:coauthVersionLast="47" xr6:coauthVersionMax="47" xr10:uidLastSave="{00000000-0000-0000-0000-000000000000}"/>
  <bookViews>
    <workbookView xWindow="-110" yWindow="-110" windowWidth="19420" windowHeight="10300" xr2:uid="{CDB93334-1405-4CC8-83FB-E0983E7F0C9A}"/>
  </bookViews>
  <sheets>
    <sheet name="PMP02 cat" sheetId="1" r:id="rId1"/>
  </sheets>
  <externalReferences>
    <externalReference r:id="rId2"/>
  </externalReferences>
  <definedNames>
    <definedName name="_xlnm.Print_Area" localSheetId="0">'PMP02 cat'!$A$1:$I$24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32" i="1"/>
  <c r="B31" i="1"/>
  <c r="B30" i="1"/>
  <c r="B29" i="1"/>
  <c r="B28" i="1"/>
  <c r="B27" i="1"/>
  <c r="K25" i="1"/>
  <c r="J25" i="1"/>
  <c r="K24" i="1"/>
  <c r="J24" i="1"/>
  <c r="K22" i="1"/>
  <c r="J22" i="1"/>
  <c r="K21" i="1"/>
  <c r="K20" i="1"/>
  <c r="K19" i="1"/>
  <c r="J19" i="1"/>
  <c r="K18" i="1"/>
  <c r="K16" i="1"/>
  <c r="J16" i="1"/>
  <c r="K15" i="1"/>
  <c r="J15" i="1"/>
  <c r="J14" i="1"/>
  <c r="K14" i="1"/>
  <c r="K13" i="1"/>
  <c r="K12" i="1"/>
  <c r="J12" i="1"/>
  <c r="K11" i="1"/>
  <c r="J11" i="1"/>
  <c r="K10" i="1"/>
  <c r="K9" i="1"/>
  <c r="J9" i="1"/>
  <c r="J8" i="1"/>
  <c r="K8" i="1"/>
  <c r="J21" i="1" l="1"/>
  <c r="J18" i="1"/>
  <c r="J13" i="1"/>
  <c r="J10" i="1"/>
  <c r="J20" i="1"/>
</calcChain>
</file>

<file path=xl/sharedStrings.xml><?xml version="1.0" encoding="utf-8"?>
<sst xmlns="http://schemas.openxmlformats.org/spreadsheetml/2006/main" count="37" uniqueCount="36">
  <si>
    <t>PERÍODE MIG DE PAGAMENT (PMP) A PROVEÏDORS MENSUAL</t>
  </si>
  <si>
    <t>GLOBAL I DETALL PER ENTITATS</t>
  </si>
  <si>
    <t xml:space="preserve">  Àrea de Serveis Generals i Transició Digital</t>
  </si>
  <si>
    <t>PMP GLOBAL FEBRER 2026:</t>
  </si>
  <si>
    <t xml:space="preserve">      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</si>
  <si>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</si>
  <si>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</si>
  <si>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</si>
  <si>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</si>
  <si>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</si>
  <si>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</si>
  <si>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</si>
  <si>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</si>
  <si>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</si>
  <si>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</si>
  <si>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</si>
  <si>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</si>
  <si>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</si>
  <si>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</si>
  <si>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</si>
  <si>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</si>
  <si>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</si>
  <si>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</si>
  <si>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</si>
  <si>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</si>
  <si>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F. Suport al Museu Marítim i Drassanes Reials de Barcelona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</si>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</sst>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7"/>
      <name val="Arial"/>
      <family val="2"/>
    </font>
    <font>
      <sz val="8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" fillId="0" borderId="0" xfId="1" applyNumberFormat="1" applyAlignment="1">
      <alignment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A3226CB8-7E2D-4DC4-B79E-F6DD0B63E6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A9AEACAF-512E-4BBB-95C2-3577FEB30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3" name="Imatge 2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A975A485-A83F-4120-9D01-4158BD377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4" name="Imatge 3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73F7E24B-4EE8-4F62-8FC0-6FCD09DFF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ensuals%202026.xlsx" TargetMode="External"/><Relationship Id="rId2" Type="http://schemas.openxmlformats.org/officeDocument/2006/relationships/externalLinkPath" Target="file:///U:\SCO\URegFacDoc\MOROSITAT\INFORMES%20mensuals,%20trimestrals%20i%20anuals\2026\Mensuals%202026.xlsx" TargetMode="External"/><Relationship Id="rId1" Type="http://schemas.openxmlformats.org/officeDocument/2006/relationships/externalLinkPath" Target="/SCO/URegFacDoc/MOROSITAT/INFORMES%20mensuals,%20trimestrals%20i%20anuals/2026/Mensual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01"/>
      <sheetName val="D01"/>
      <sheetName val="PMP01 cat"/>
      <sheetName val="PMP01 cast"/>
      <sheetName val="R02"/>
      <sheetName val="D02"/>
      <sheetName val="PMP02 cat"/>
      <sheetName val="PMP02 cast"/>
      <sheetName val="R03"/>
      <sheetName val="D03"/>
      <sheetName val="PMP03 cat"/>
      <sheetName val="PMP03 cast"/>
      <sheetName val="R04"/>
      <sheetName val="D04"/>
      <sheetName val="PMP04 cat"/>
      <sheetName val="PMP04 cast"/>
      <sheetName val="R05"/>
      <sheetName val="D05"/>
      <sheetName val="PMP05 cat"/>
      <sheetName val="PMP05 cast"/>
      <sheetName val="R06"/>
      <sheetName val="D06"/>
      <sheetName val="PMP06 cat"/>
      <sheetName val="PMP06 cast"/>
      <sheetName val="R07"/>
      <sheetName val="D07"/>
      <sheetName val="PMP07 cat"/>
      <sheetName val="PMP07 cast"/>
      <sheetName val="R08"/>
      <sheetName val="D08"/>
      <sheetName val="PMP 08 cat"/>
      <sheetName val="PMP 08 cast"/>
      <sheetName val="R09"/>
      <sheetName val="D09"/>
      <sheetName val="PMP09 cat"/>
      <sheetName val="PMP09 cast"/>
      <sheetName val="R10"/>
      <sheetName val="D10"/>
      <sheetName val="PMP10 cat"/>
      <sheetName val="PMP10 cast"/>
      <sheetName val="R11"/>
      <sheetName val="D11"/>
      <sheetName val="PMP11 cat"/>
      <sheetName val="PMP11 cast"/>
      <sheetName val="R12"/>
      <sheetName val="D12"/>
      <sheetName val="PMP12 cat"/>
      <sheetName val="PMP12 cast"/>
      <sheetName val="TOTALS"/>
      <sheetName val="TOTALSxpag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62433-987E-43BE-A11B-1F87EF2E012C}">
  <sheetPr>
    <pageSetUpPr fitToPage="1"/>
  </sheetPr>
  <dimension ref="A1:K33"/>
  <sheetViews>
    <sheetView tabSelected="1" zoomScale="60" zoomScaleNormal="60" workbookViewId="0">
      <selection activeCell="N16" sqref="N16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20.329999999999998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21.68</v>
      </c>
      <c r="C8" s="18"/>
      <c r="D8" s="19"/>
      <c r="F8" s="20">
        <v>12.81</v>
      </c>
      <c r="G8" s="19"/>
      <c r="I8" s="21">
        <v>19.36</v>
      </c>
      <c r="J8" s="19">
        <f t="shared" ref="J8:J16" si="0">I8</f>
        <v>19.36</v>
      </c>
      <c r="K8" s="19">
        <f t="shared" ref="K8:K16" si="1">I8</f>
        <v>19.36</v>
      </c>
    </row>
    <row r="9" spans="1:11" x14ac:dyDescent="0.35">
      <c r="A9" s="17" t="s">
        <v>11</v>
      </c>
      <c r="B9" s="18">
        <v>0</v>
      </c>
      <c r="C9" s="18"/>
      <c r="D9" s="19"/>
      <c r="F9" s="20">
        <v>0</v>
      </c>
      <c r="G9" s="19"/>
      <c r="I9" s="21">
        <v>0</v>
      </c>
      <c r="J9" s="19">
        <f t="shared" si="0"/>
        <v>0</v>
      </c>
      <c r="K9" s="19">
        <f t="shared" si="1"/>
        <v>0</v>
      </c>
    </row>
    <row r="10" spans="1:11" x14ac:dyDescent="0.35">
      <c r="A10" s="17" t="s">
        <v>12</v>
      </c>
      <c r="B10" s="18">
        <v>12.8</v>
      </c>
      <c r="C10" s="18"/>
      <c r="D10" s="19"/>
      <c r="F10" s="20">
        <v>78</v>
      </c>
      <c r="G10" s="19"/>
      <c r="I10" s="21">
        <v>24.92</v>
      </c>
      <c r="J10" s="19">
        <f t="shared" si="0"/>
        <v>24.92</v>
      </c>
      <c r="K10" s="19">
        <f t="shared" si="1"/>
        <v>24.92</v>
      </c>
    </row>
    <row r="11" spans="1:11" x14ac:dyDescent="0.35">
      <c r="A11" s="17" t="s">
        <v>13</v>
      </c>
      <c r="B11" s="18">
        <v>21.38</v>
      </c>
      <c r="C11" s="18"/>
      <c r="D11" s="19"/>
      <c r="F11" s="20">
        <v>11.93</v>
      </c>
      <c r="G11" s="19"/>
      <c r="I11" s="21">
        <v>16.77</v>
      </c>
      <c r="J11" s="19">
        <f t="shared" si="0"/>
        <v>16.77</v>
      </c>
      <c r="K11" s="19">
        <f t="shared" si="1"/>
        <v>16.77</v>
      </c>
    </row>
    <row r="12" spans="1:11" x14ac:dyDescent="0.35">
      <c r="A12" s="17" t="s">
        <v>14</v>
      </c>
      <c r="B12" s="18">
        <v>17.18</v>
      </c>
      <c r="C12" s="18"/>
      <c r="D12" s="19"/>
      <c r="F12" s="20">
        <v>11.44</v>
      </c>
      <c r="G12" s="19"/>
      <c r="I12" s="21">
        <v>14.03</v>
      </c>
      <c r="J12" s="19">
        <f t="shared" si="0"/>
        <v>14.03</v>
      </c>
      <c r="K12" s="19">
        <f t="shared" si="1"/>
        <v>14.03</v>
      </c>
    </row>
    <row r="13" spans="1:11" x14ac:dyDescent="0.35">
      <c r="A13" s="17" t="s">
        <v>15</v>
      </c>
      <c r="B13" s="18">
        <v>8.1999999999999993</v>
      </c>
      <c r="C13" s="18"/>
      <c r="D13" s="19"/>
      <c r="F13" s="20">
        <v>0</v>
      </c>
      <c r="G13" s="19"/>
      <c r="I13" s="21">
        <v>8.1999999999999993</v>
      </c>
      <c r="J13" s="19">
        <f t="shared" si="0"/>
        <v>8.1999999999999993</v>
      </c>
      <c r="K13" s="19">
        <f t="shared" si="1"/>
        <v>8.1999999999999993</v>
      </c>
    </row>
    <row r="14" spans="1:11" x14ac:dyDescent="0.35">
      <c r="A14" s="17" t="s">
        <v>16</v>
      </c>
      <c r="B14" s="18">
        <v>9.9499999999999993</v>
      </c>
      <c r="C14" s="18"/>
      <c r="D14" s="19"/>
      <c r="F14" s="20">
        <v>0</v>
      </c>
      <c r="G14" s="19"/>
      <c r="I14" s="21">
        <v>9.9499999999999993</v>
      </c>
      <c r="J14" s="19">
        <f t="shared" si="0"/>
        <v>9.9499999999999993</v>
      </c>
      <c r="K14" s="19">
        <f t="shared" si="1"/>
        <v>9.9499999999999993</v>
      </c>
    </row>
    <row r="15" spans="1:11" x14ac:dyDescent="0.35">
      <c r="A15" s="17" t="s">
        <v>17</v>
      </c>
      <c r="B15" s="18">
        <v>7.32</v>
      </c>
      <c r="C15" s="18"/>
      <c r="D15" s="19"/>
      <c r="F15" s="20">
        <v>51.99</v>
      </c>
      <c r="G15" s="19"/>
      <c r="I15" s="21">
        <v>49.87</v>
      </c>
      <c r="J15" s="19">
        <f t="shared" si="0"/>
        <v>49.87</v>
      </c>
      <c r="K15" s="19">
        <f t="shared" si="1"/>
        <v>49.87</v>
      </c>
    </row>
    <row r="16" spans="1:11" x14ac:dyDescent="0.35">
      <c r="A16" s="17" t="s">
        <v>18</v>
      </c>
      <c r="B16" s="18">
        <v>6.19</v>
      </c>
      <c r="C16" s="18"/>
      <c r="D16" s="19"/>
      <c r="F16" s="20">
        <v>33.53</v>
      </c>
      <c r="G16" s="19"/>
      <c r="I16" s="21">
        <v>30.87</v>
      </c>
      <c r="J16" s="19">
        <f t="shared" si="0"/>
        <v>30.87</v>
      </c>
      <c r="K16" s="19">
        <f t="shared" si="1"/>
        <v>30.87</v>
      </c>
    </row>
    <row r="17" spans="1:11" x14ac:dyDescent="0.35">
      <c r="A17" s="17" t="s">
        <v>19</v>
      </c>
      <c r="B17" s="18">
        <v>47.52</v>
      </c>
      <c r="C17" s="18"/>
      <c r="D17" s="19"/>
      <c r="F17" s="20">
        <v>58.26</v>
      </c>
      <c r="G17" s="19"/>
      <c r="I17" s="21">
        <v>48.5</v>
      </c>
      <c r="J17" s="19"/>
      <c r="K17" s="19"/>
    </row>
    <row r="18" spans="1:11" x14ac:dyDescent="0.35">
      <c r="A18" s="17" t="s">
        <v>20</v>
      </c>
      <c r="B18" s="18">
        <v>59.59</v>
      </c>
      <c r="C18" s="18"/>
      <c r="D18" s="19"/>
      <c r="F18" s="20">
        <v>33.36</v>
      </c>
      <c r="G18" s="19"/>
      <c r="I18" s="21">
        <v>54.43</v>
      </c>
      <c r="J18" s="19">
        <f>I18</f>
        <v>54.43</v>
      </c>
      <c r="K18" s="19">
        <f>I18</f>
        <v>54.43</v>
      </c>
    </row>
    <row r="19" spans="1:11" x14ac:dyDescent="0.35">
      <c r="A19" s="17" t="s">
        <v>21</v>
      </c>
      <c r="B19" s="18">
        <v>16.38</v>
      </c>
      <c r="C19" s="18"/>
      <c r="D19" s="19"/>
      <c r="F19" s="20">
        <v>10.8</v>
      </c>
      <c r="G19" s="19"/>
      <c r="I19" s="21">
        <v>13.61</v>
      </c>
      <c r="J19" s="19">
        <f>I19</f>
        <v>13.61</v>
      </c>
      <c r="K19" s="19">
        <f>I19</f>
        <v>13.61</v>
      </c>
    </row>
    <row r="20" spans="1:11" x14ac:dyDescent="0.35">
      <c r="A20" s="17" t="s">
        <v>22</v>
      </c>
      <c r="B20" s="18">
        <v>2.48</v>
      </c>
      <c r="C20" s="18"/>
      <c r="D20" s="19"/>
      <c r="F20" s="20">
        <v>0</v>
      </c>
      <c r="G20" s="19"/>
      <c r="I20" s="21">
        <v>2.48</v>
      </c>
      <c r="J20" s="19">
        <f>I20</f>
        <v>2.48</v>
      </c>
      <c r="K20" s="19">
        <f>I20</f>
        <v>2.48</v>
      </c>
    </row>
    <row r="21" spans="1:11" x14ac:dyDescent="0.35">
      <c r="A21" s="17" t="s">
        <v>23</v>
      </c>
      <c r="B21" s="18">
        <v>16.59</v>
      </c>
      <c r="C21" s="18"/>
      <c r="D21" s="19"/>
      <c r="F21" s="20">
        <v>14.36</v>
      </c>
      <c r="G21" s="19"/>
      <c r="I21" s="21">
        <v>16.54</v>
      </c>
      <c r="J21" s="19">
        <f>I21</f>
        <v>16.54</v>
      </c>
      <c r="K21" s="19">
        <f>I21</f>
        <v>16.54</v>
      </c>
    </row>
    <row r="22" spans="1:11" x14ac:dyDescent="0.35">
      <c r="A22" s="17" t="s">
        <v>24</v>
      </c>
      <c r="B22" s="18">
        <v>12.63</v>
      </c>
      <c r="C22" s="18"/>
      <c r="D22" s="19"/>
      <c r="F22" s="20">
        <v>0</v>
      </c>
      <c r="G22" s="19"/>
      <c r="I22" s="21">
        <v>10.67</v>
      </c>
      <c r="J22" s="19">
        <f>I22</f>
        <v>10.67</v>
      </c>
      <c r="K22" s="19">
        <f>I22</f>
        <v>10.67</v>
      </c>
    </row>
    <row r="23" spans="1:11" x14ac:dyDescent="0.35">
      <c r="A23" s="1" t="s">
        <v>25</v>
      </c>
      <c r="B23" s="18">
        <v>18.329999999999998</v>
      </c>
      <c r="C23" s="18"/>
      <c r="D23" s="19"/>
      <c r="F23" s="20">
        <v>0</v>
      </c>
      <c r="G23" s="19"/>
      <c r="I23" s="21">
        <v>18.329999999999998</v>
      </c>
      <c r="J23" s="19"/>
      <c r="K23" s="19"/>
    </row>
    <row r="24" spans="1:11" x14ac:dyDescent="0.35">
      <c r="A24" s="17" t="s">
        <v>26</v>
      </c>
      <c r="B24" s="18">
        <v>66.040000000000006</v>
      </c>
      <c r="C24" s="18"/>
      <c r="D24" s="19"/>
      <c r="F24" s="20">
        <v>31.95</v>
      </c>
      <c r="G24" s="19"/>
      <c r="I24" s="21">
        <v>42.87</v>
      </c>
      <c r="J24" s="19">
        <f>I24</f>
        <v>42.87</v>
      </c>
      <c r="K24" s="19">
        <f>I24</f>
        <v>42.87</v>
      </c>
    </row>
    <row r="25" spans="1:11" x14ac:dyDescent="0.35">
      <c r="A25" s="17" t="s">
        <v>27</v>
      </c>
      <c r="B25" s="18">
        <v>28.44</v>
      </c>
      <c r="C25" s="18"/>
      <c r="D25" s="19"/>
      <c r="F25" s="20">
        <v>6.74</v>
      </c>
      <c r="G25" s="19"/>
      <c r="I25" s="21">
        <v>26.12</v>
      </c>
      <c r="J25" s="19">
        <f>I25</f>
        <v>26.12</v>
      </c>
      <c r="K25" s="19">
        <f>I25</f>
        <v>26.12</v>
      </c>
    </row>
    <row r="26" spans="1:11" x14ac:dyDescent="0.35">
      <c r="A26" s="17" t="s">
        <v>28</v>
      </c>
      <c r="B26" s="18">
        <v>21.37</v>
      </c>
      <c r="C26" s="18"/>
      <c r="F26" s="20">
        <v>12.14</v>
      </c>
      <c r="I26" s="21">
        <v>16.45</v>
      </c>
    </row>
    <row r="27" spans="1:11" ht="15" hidden="1" customHeight="1" x14ac:dyDescent="0.35">
      <c r="A27" s="22" t="s">
        <v>29</v>
      </c>
      <c r="B27" s="18">
        <f>[1]D02!D33</f>
        <v>0</v>
      </c>
      <c r="C27" s="18"/>
    </row>
    <row r="28" spans="1:11" ht="15" hidden="1" customHeight="1" x14ac:dyDescent="0.35">
      <c r="A28" s="23" t="s">
        <v>30</v>
      </c>
      <c r="B28" s="18">
        <f>[1]D02!D34</f>
        <v>0</v>
      </c>
      <c r="C28" s="18"/>
      <c r="F28" s="19">
        <v>6</v>
      </c>
      <c r="G28" s="1" t="s">
        <v>31</v>
      </c>
    </row>
    <row r="29" spans="1:11" ht="15" hidden="1" customHeight="1" x14ac:dyDescent="0.35">
      <c r="B29" s="18">
        <f>[1]D02!D35</f>
        <v>0</v>
      </c>
      <c r="C29" s="18"/>
      <c r="F29" s="19">
        <v>30</v>
      </c>
      <c r="G29" s="24" t="s">
        <v>32</v>
      </c>
    </row>
    <row r="30" spans="1:11" ht="15" hidden="1" customHeight="1" x14ac:dyDescent="0.35">
      <c r="A30" s="23" t="s">
        <v>33</v>
      </c>
      <c r="B30" s="18">
        <f>[1]D02!D36</f>
        <v>0</v>
      </c>
      <c r="C30" s="18"/>
    </row>
    <row r="31" spans="1:11" ht="15" hidden="1" customHeight="1" x14ac:dyDescent="0.35">
      <c r="B31" s="18">
        <f>[1]D02!D37</f>
        <v>0</v>
      </c>
      <c r="C31" s="18"/>
      <c r="F31" s="25">
        <v>-1</v>
      </c>
      <c r="G31" s="1" t="s">
        <v>34</v>
      </c>
    </row>
    <row r="32" spans="1:11" ht="15" hidden="1" customHeight="1" x14ac:dyDescent="0.35">
      <c r="B32" s="18">
        <f>[1]D02!D38</f>
        <v>0</v>
      </c>
      <c r="C32" s="18"/>
      <c r="F32" s="26">
        <v>5</v>
      </c>
      <c r="G32" s="1" t="s">
        <v>35</v>
      </c>
    </row>
    <row r="33" spans="2:7" ht="15" hidden="1" customHeight="1" x14ac:dyDescent="0.35">
      <c r="B33" s="18">
        <f>[1]D02!D39</f>
        <v>0</v>
      </c>
      <c r="C33" s="18"/>
      <c r="F33" s="27">
        <v>30</v>
      </c>
      <c r="G33" s="24" t="s">
        <v>32</v>
      </c>
    </row>
  </sheetData>
  <mergeCells count="30"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H4:I4"/>
    <mergeCell ref="B6:C6"/>
    <mergeCell ref="E6:F6"/>
    <mergeCell ref="H6:I6"/>
    <mergeCell ref="B8:C8"/>
    <mergeCell ref="B9:C9"/>
  </mergeCells>
  <conditionalFormatting sqref="F31:F33 J8:J25">
    <cfRule type="iconSet" priority="2">
      <iconSet iconSet="3Symbols" showValue="0" reverse="1">
        <cfvo type="percent" val="0"/>
        <cfvo type="num" val="0"/>
        <cfvo type="num" val="30"/>
      </iconSet>
    </cfRule>
  </conditionalFormatting>
  <printOptions horizontalCentered="1" verticalCentered="1"/>
  <pageMargins left="0.25" right="0.25" top="0.75" bottom="0.75" header="0.3" footer="0.3"/>
  <pageSetup paperSize="9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7465961-3379-4153-90D7-0CF41FB0908B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F28:F29 K8:K25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PMP02 cat</vt:lpstr>
      <vt:lpstr>'PMP02 cat'!Àrea_d'impressió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Mauri Gil</dc:creator>
  <cp:lastModifiedBy>Rosa Mauri Gil</cp:lastModifiedBy>
  <dcterms:created xsi:type="dcterms:W3CDTF">2026-03-27T07:52:49Z</dcterms:created>
  <dcterms:modified xsi:type="dcterms:W3CDTF">2026-03-27T07:53:22Z</dcterms:modified>
</cp:coreProperties>
</file>